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ABCERT\HAB Info\ELISA\Benchsheets\"/>
    </mc:Choice>
  </mc:AlternateContent>
  <xr:revisionPtr revIDLastSave="0" documentId="13_ncr:1_{65450B03-6C4F-4357-8FA4-79F303EB5E83}" xr6:coauthVersionLast="47" xr6:coauthVersionMax="47" xr10:uidLastSave="{00000000-0000-0000-0000-000000000000}"/>
  <bookViews>
    <workbookView xWindow="-120" yWindow="-120" windowWidth="29040" windowHeight="15840" xr2:uid="{5552DE2F-752E-4ABA-A7A2-BB6C88C1DD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 s="1"/>
  <c r="D20" i="1" s="1"/>
</calcChain>
</file>

<file path=xl/sharedStrings.xml><?xml version="1.0" encoding="utf-8"?>
<sst xmlns="http://schemas.openxmlformats.org/spreadsheetml/2006/main" count="22" uniqueCount="22">
  <si>
    <t>Laboratory Name:</t>
  </si>
  <si>
    <t>Date:</t>
  </si>
  <si>
    <t>Analyst:</t>
  </si>
  <si>
    <t>Type of System (Circle One):</t>
  </si>
  <si>
    <t xml:space="preserve"> Automated or Manual</t>
  </si>
  <si>
    <t>Sample ID</t>
  </si>
  <si>
    <r>
      <t xml:space="preserve">Aliquot/Reporting Limit Result (ppb or 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Calibri"/>
        <family val="2"/>
        <scheme val="minor"/>
      </rPr>
      <t>g/L)</t>
    </r>
  </si>
  <si>
    <t>MDL 1</t>
  </si>
  <si>
    <t>MDL 2</t>
  </si>
  <si>
    <t>MDL 3</t>
  </si>
  <si>
    <t>MDL 4</t>
  </si>
  <si>
    <t>MDL 5</t>
  </si>
  <si>
    <t>MDL 6</t>
  </si>
  <si>
    <t>MDL 7</t>
  </si>
  <si>
    <r>
      <t>Spike Concentration</t>
    </r>
    <r>
      <rPr>
        <vertAlign val="superscript"/>
        <sz val="12"/>
        <color theme="1"/>
        <rFont val="Calibri"/>
        <family val="2"/>
        <scheme val="minor"/>
      </rPr>
      <t>2</t>
    </r>
  </si>
  <si>
    <t>Average</t>
  </si>
  <si>
    <t>STD Deviation</t>
  </si>
  <si>
    <t xml:space="preserve">MDL Result </t>
  </si>
  <si>
    <t>MDL Acceptable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</si>
  <si>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Instrument calibration report and test results must be submitted with MDL report for complete evaluation.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</si>
  <si>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Concentration of the spike must be recorded in the green field to properly determine MDL Acceptance.</t>
    </r>
  </si>
  <si>
    <t>(must be &lt; 0.240 µg/L)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</si>
</sst>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164" fontId="1" fillId="3" borderId="5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BE0A-3F0C-4A25-9539-E644BA3B8063}">
  <dimension ref="C2:E26"/>
  <sheetViews>
    <sheetView tabSelected="1" view="pageLayout" zoomScaleNormal="100" workbookViewId="0">
      <selection activeCell="D29" sqref="D29"/>
    </sheetView>
  </sheetViews>
  <sheetFormatPr defaultRowHeight="15" x14ac:dyDescent="0.25"/>
  <cols>
    <col min="3" max="3" width="25.140625" customWidth="1"/>
    <col min="4" max="4" width="24.5703125" customWidth="1"/>
  </cols>
  <sheetData>
    <row r="2" spans="3:4" ht="15.75" x14ac:dyDescent="0.25">
      <c r="C2" s="1" t="s">
        <v>0</v>
      </c>
      <c r="D2" s="2"/>
    </row>
    <row r="3" spans="3:4" ht="15.75" x14ac:dyDescent="0.25">
      <c r="C3" s="1" t="s">
        <v>1</v>
      </c>
      <c r="D3" s="3"/>
    </row>
    <row r="4" spans="3:4" ht="15.75" x14ac:dyDescent="0.25">
      <c r="C4" s="1" t="s">
        <v>2</v>
      </c>
      <c r="D4" s="4"/>
    </row>
    <row r="5" spans="3:4" ht="15.75" x14ac:dyDescent="0.25">
      <c r="C5" s="1" t="s">
        <v>3</v>
      </c>
      <c r="D5" s="5" t="s">
        <v>4</v>
      </c>
    </row>
    <row r="6" spans="3:4" ht="15.75" x14ac:dyDescent="0.25">
      <c r="C6" s="6"/>
      <c r="D6" s="6"/>
    </row>
    <row r="7" spans="3:4" ht="47.25" x14ac:dyDescent="0.25">
      <c r="C7" s="7" t="s">
        <v>5</v>
      </c>
      <c r="D7" s="8" t="s">
        <v>6</v>
      </c>
    </row>
    <row r="8" spans="3:4" ht="15.75" x14ac:dyDescent="0.25">
      <c r="C8" s="9" t="s">
        <v>7</v>
      </c>
      <c r="D8" s="10"/>
    </row>
    <row r="9" spans="3:4" ht="15.75" x14ac:dyDescent="0.25">
      <c r="C9" s="9" t="s">
        <v>8</v>
      </c>
      <c r="D9" s="10"/>
    </row>
    <row r="10" spans="3:4" ht="15.75" x14ac:dyDescent="0.25">
      <c r="C10" s="9" t="s">
        <v>9</v>
      </c>
      <c r="D10" s="10"/>
    </row>
    <row r="11" spans="3:4" ht="15.75" x14ac:dyDescent="0.25">
      <c r="C11" s="9" t="s">
        <v>10</v>
      </c>
      <c r="D11" s="10"/>
    </row>
    <row r="12" spans="3:4" ht="15.75" x14ac:dyDescent="0.25">
      <c r="C12" s="9" t="s">
        <v>11</v>
      </c>
      <c r="D12" s="10"/>
    </row>
    <row r="13" spans="3:4" ht="15.75" x14ac:dyDescent="0.25">
      <c r="C13" s="9" t="s">
        <v>12</v>
      </c>
      <c r="D13" s="10"/>
    </row>
    <row r="14" spans="3:4" ht="16.5" thickBot="1" x14ac:dyDescent="0.3">
      <c r="C14" s="11" t="s">
        <v>13</v>
      </c>
      <c r="D14" s="12"/>
    </row>
    <row r="15" spans="3:4" ht="19.5" thickTop="1" thickBot="1" x14ac:dyDescent="0.3">
      <c r="C15" s="13" t="s">
        <v>14</v>
      </c>
      <c r="D15" s="14"/>
    </row>
    <row r="16" spans="3:4" ht="16.5" thickTop="1" x14ac:dyDescent="0.25">
      <c r="C16" s="9" t="s">
        <v>15</v>
      </c>
      <c r="D16" s="15" t="e">
        <f>AVERAGE(D8:D15)</f>
        <v>#DIV/0!</v>
      </c>
    </row>
    <row r="17" spans="3:5" ht="16.5" thickBot="1" x14ac:dyDescent="0.3">
      <c r="C17" s="16" t="s">
        <v>16</v>
      </c>
      <c r="D17" s="17" t="e">
        <f>STDEV(D8:D15)</f>
        <v>#DIV/0!</v>
      </c>
    </row>
    <row r="18" spans="3:5" ht="16.5" thickTop="1" x14ac:dyDescent="0.25">
      <c r="C18" s="18" t="s">
        <v>17</v>
      </c>
      <c r="D18" s="19" t="e">
        <f>3.14*D17</f>
        <v>#DIV/0!</v>
      </c>
    </row>
    <row r="19" spans="3:5" ht="15.75" x14ac:dyDescent="0.25">
      <c r="C19" s="20" t="s">
        <v>21</v>
      </c>
      <c r="D19" s="21"/>
    </row>
    <row r="20" spans="3:5" ht="15.75" x14ac:dyDescent="0.25">
      <c r="C20" s="9" t="s">
        <v>18</v>
      </c>
      <c r="D20" s="22" t="e">
        <f>IF(OR(D15/D18&gt;10,D18&gt;0.24),"NO","YES")</f>
        <v>#DIV/0!</v>
      </c>
    </row>
    <row r="21" spans="3:5" ht="15.75" x14ac:dyDescent="0.25">
      <c r="C21" s="6"/>
      <c r="D21" s="6"/>
    </row>
    <row r="22" spans="3:5" x14ac:dyDescent="0.25">
      <c r="C22" s="23" t="s">
        <v>19</v>
      </c>
      <c r="D22" s="23"/>
    </row>
    <row r="23" spans="3:5" x14ac:dyDescent="0.25">
      <c r="C23" s="23"/>
      <c r="D23" s="23"/>
    </row>
    <row r="24" spans="3:5" ht="9.75" customHeight="1" x14ac:dyDescent="0.25">
      <c r="C24" s="24"/>
      <c r="D24" s="24"/>
    </row>
    <row r="25" spans="3:5" x14ac:dyDescent="0.25">
      <c r="C25" s="25" t="s">
        <v>20</v>
      </c>
      <c r="D25" s="25"/>
      <c r="E25" s="26"/>
    </row>
    <row r="26" spans="3:5" ht="22.5" customHeight="1" x14ac:dyDescent="0.25">
      <c r="C26" s="25"/>
      <c r="D26" s="25"/>
      <c r="E26" s="26"/>
    </row>
  </sheetData>
  <mergeCells count="3">
    <mergeCell ref="D18:D19"/>
    <mergeCell ref="C22:D23"/>
    <mergeCell ref="C25:D26"/>
  </mergeCells>
  <pageMargins left="0.7" right="0.7" top="0.75" bottom="0.75" header="0.3" footer="0.3"/>
  <pageSetup orientation="portrait" horizontalDpi="1200" verticalDpi="1200" r:id="rId1"/>
  <headerFooter>
    <oddHeader xml:space="preserve">&amp;C&amp;"-,Bold"&amp;16Total Microcystins-ADDA Method Detection Limit (MDL) Report&amp;X1&amp;X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Spangler, Julie</dc:creator>
  <cp:lastModifiedBy>Spangler, Julie</cp:lastModifiedBy>
  <dcterms:created xsi:type="dcterms:W3CDTF">2022-08-31T18:12:07Z</dcterms:created>
  <dcterms:modified xsi:type="dcterms:W3CDTF">2022-08-31T18:20:03Z</dcterms:modified>
</cp:coreProperties>
</file>