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ohiodas-my.sharepoint.com/personal/10202932_id_ohio_gov/Documents/Recordings/Desktop/"/>
    </mc:Choice>
  </mc:AlternateContent>
  <xr:revisionPtr revIDLastSave="0" documentId="8_{525F6EB1-1DA3-4693-8F6E-14522BA427C8}" xr6:coauthVersionLast="47" xr6:coauthVersionMax="47" xr10:uidLastSave="{00000000-0000-0000-0000-000000000000}"/>
  <bookViews>
    <workbookView xWindow="1950" yWindow="1950" windowWidth="21600" windowHeight="11385" xr2:uid="{00000000-000D-0000-FFFF-FFFF00000000}"/>
  </bookViews>
  <sheets>
    <sheet name="Application" sheetId="1" r:id="rId1"/>
    <sheet name="DROP-DOWNS" sheetId="23" r:id="rId2"/>
  </sheets>
  <definedNames>
    <definedName name="_xlnm.Print_Area" localSheetId="0">Application!$A$1:$H$449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1" l="1"/>
  <c r="F74" i="1"/>
  <c r="B448" i="1"/>
  <c r="B419" i="1"/>
  <c r="B384" i="1"/>
  <c r="B339" i="1"/>
  <c r="B301" i="1"/>
  <c r="B276" i="1"/>
  <c r="B251" i="1"/>
  <c r="B230" i="1"/>
  <c r="B139" i="1"/>
  <c r="B109" i="1"/>
  <c r="B70" i="1" s="1"/>
  <c r="G319" i="1"/>
  <c r="G317" i="1"/>
  <c r="G327" i="1"/>
  <c r="G325" i="1"/>
  <c r="G323" i="1"/>
  <c r="G321" i="1"/>
  <c r="G315" i="1"/>
  <c r="E329" i="1"/>
  <c r="E327" i="1"/>
  <c r="E325" i="1"/>
  <c r="E323" i="1"/>
  <c r="E321" i="1"/>
  <c r="E319" i="1"/>
  <c r="E317" i="1"/>
  <c r="E315" i="1"/>
  <c r="E397" i="1"/>
  <c r="E398" i="1"/>
  <c r="E399" i="1"/>
  <c r="E400" i="1"/>
  <c r="E401" i="1"/>
  <c r="E402" i="1"/>
  <c r="E403" i="1"/>
  <c r="E404" i="1"/>
  <c r="E405" i="1"/>
  <c r="E406" i="1"/>
  <c r="E396" i="1"/>
  <c r="F424" i="1"/>
  <c r="F423" i="1"/>
  <c r="F389" i="1"/>
  <c r="F388" i="1"/>
  <c r="F345" i="1"/>
  <c r="F344" i="1"/>
  <c r="F307" i="1"/>
  <c r="F306" i="1"/>
  <c r="F282" i="1"/>
  <c r="F281" i="1"/>
  <c r="F257" i="1"/>
  <c r="F256" i="1"/>
  <c r="F236" i="1"/>
  <c r="F235" i="1"/>
  <c r="F190" i="1"/>
  <c r="F189" i="1"/>
  <c r="F144" i="1"/>
  <c r="F143" i="1"/>
  <c r="F113" i="1"/>
  <c r="F112" i="1"/>
  <c r="G329" i="1"/>
  <c r="C298" i="1"/>
  <c r="C273" i="1"/>
  <c r="F39" i="1"/>
  <c r="F38" i="1"/>
  <c r="E331" i="1" l="1"/>
  <c r="E407" i="1"/>
  <c r="G331" i="1"/>
</calcChain>
</file>

<file path=xl/sharedStrings.xml><?xml version="1.0" encoding="utf-8"?>
<sst xmlns="http://schemas.openxmlformats.org/spreadsheetml/2006/main" count="576" uniqueCount="319">
  <si>
    <t>Project Type</t>
  </si>
  <si>
    <t/>
  </si>
  <si>
    <t>Part 1: Cover Sheet</t>
  </si>
  <si>
    <t>Project Applicant Information</t>
  </si>
  <si>
    <t>Organization:</t>
  </si>
  <si>
    <t>Mailing Address:</t>
  </si>
  <si>
    <t>City:</t>
  </si>
  <si>
    <t>State:</t>
  </si>
  <si>
    <t>Zip+4</t>
  </si>
  <si>
    <t>Ohio Congressional District Number:</t>
  </si>
  <si>
    <t>Federal Tax Identification #:</t>
  </si>
  <si>
    <t>Project Representative:</t>
  </si>
  <si>
    <t>Federal Unique Entity Identifier (UEI)#:</t>
  </si>
  <si>
    <t>Phone Number (with area code)</t>
  </si>
  <si>
    <t>Email:</t>
  </si>
  <si>
    <t>General Project Information</t>
  </si>
  <si>
    <t>Project Title:</t>
  </si>
  <si>
    <t>Estimated Project Start Date:</t>
  </si>
  <si>
    <t>Estimated Project Completion Date:</t>
  </si>
  <si>
    <t>Project Site Entrance Address:</t>
  </si>
  <si>
    <t>Project Site County:</t>
  </si>
  <si>
    <r>
      <rPr>
        <b/>
        <sz val="10"/>
        <rFont val="Times New Roman"/>
        <family val="1"/>
      </rPr>
      <t>Latitude</t>
    </r>
    <r>
      <rPr>
        <b/>
        <sz val="11"/>
        <rFont val="Times New Roman"/>
        <family val="2"/>
      </rPr>
      <t>:</t>
    </r>
  </si>
  <si>
    <t>Longitude:</t>
  </si>
  <si>
    <t>Project Site Township:</t>
  </si>
  <si>
    <t xml:space="preserve">Lat/Long Coordinates of Site(s):
Format Ex.: 39.96133, -82.99909 </t>
  </si>
  <si>
    <t>Total Federal Funds Requested:</t>
  </si>
  <si>
    <t>Watershed Name (12-digit HUC):</t>
  </si>
  <si>
    <t>USGS 12-digit HUC Number Code:</t>
  </si>
  <si>
    <t xml:space="preserve">This project is described in an approved 9-Element Ohio Nonpoint Implementation Strategy (NPS-IS) or AMDAT strategy? </t>
  </si>
  <si>
    <t>If not described in an approved 9-element NPS-IS, are you preparing or updating an existing NPS-IS?</t>
  </si>
  <si>
    <t>Applicant Authorization</t>
  </si>
  <si>
    <t>To the best of my knowledge and belief, all data and information contained in this project application are true, current, and correct. This application package is duly authorized by the following governing body:</t>
  </si>
  <si>
    <t>Authorized Individual Name:</t>
  </si>
  <si>
    <t>Title:</t>
  </si>
  <si>
    <t>Authorized Individual Signature:</t>
  </si>
  <si>
    <t>Date:</t>
  </si>
  <si>
    <t>Project</t>
  </si>
  <si>
    <t>Outreach</t>
  </si>
  <si>
    <t>PRIMARY</t>
  </si>
  <si>
    <t>Secondary</t>
  </si>
  <si>
    <t>CLICK HERE THEN DOWN ARROW ON RIGHT FOR OPTIONS</t>
  </si>
  <si>
    <t xml:space="preserve">CLICK HERE THEN DOWN ARROW </t>
  </si>
  <si>
    <t>Environmental Benefits of Project</t>
  </si>
  <si>
    <t xml:space="preserve">Other: </t>
  </si>
  <si>
    <t>Identify other Sources:</t>
  </si>
  <si>
    <t>Total Drainage Area to and through the Project Site (Acres) If there is no drainage area, respond N/A</t>
  </si>
  <si>
    <t>Annual Load Reduction Estimate</t>
  </si>
  <si>
    <t>Nitrogen (pounds/year)</t>
  </si>
  <si>
    <t>Metals (pounds/year)</t>
  </si>
  <si>
    <t>Phosphorus (pounds/year)</t>
  </si>
  <si>
    <t>Acid (pounds/year)</t>
  </si>
  <si>
    <t>Sediment (tons/year)</t>
  </si>
  <si>
    <t>Iron Loadings (pounds/yr)</t>
  </si>
  <si>
    <t>Stormwater Runoff Volume 
Captured or treated (million
gallons)</t>
  </si>
  <si>
    <t>U.S. EPA Load Reduction Model Used (check appropriate box)</t>
  </si>
  <si>
    <t xml:space="preserve">      STEPL      Region 5 Spreadsheet,      Sediment Volume,      USEPA Stormwater Calculator,      Other (Please specify)</t>
  </si>
  <si>
    <r>
      <rPr>
        <vertAlign val="superscript"/>
        <sz val="8"/>
        <rFont val="Calibri"/>
        <family val="2"/>
      </rPr>
      <t xml:space="preserve">1 </t>
    </r>
    <r>
      <rPr>
        <sz val="8"/>
        <rFont val="Calibri"/>
        <family val="2"/>
      </rPr>
      <t xml:space="preserve">Acid mine drainage projects in watersheds with approved Acid Mine Drainage Abatement and Treatment Plans (AMDAT) are not required to have 9-element plans </t>
    </r>
    <r>
      <rPr>
        <sz val="8"/>
        <rFont val="Calibri"/>
        <family val="2"/>
      </rPr>
      <t xml:space="preserve">
in place. U.S. EPA determined that AMDATs meet the equivalent to 9-element plans.</t>
    </r>
  </si>
  <si>
    <t>Project:</t>
  </si>
  <si>
    <t>Part 2: Project Work Plan</t>
  </si>
  <si>
    <t>This project work plan narratives should include the following detailed descriptions:</t>
  </si>
  <si>
    <r>
      <rPr>
        <sz val="10"/>
        <rFont val="Arial"/>
        <family val="2"/>
      </rPr>
      <t>•</t>
    </r>
    <r>
      <rPr>
        <sz val="11"/>
        <rFont val="Calibri"/>
        <family val="2"/>
      </rPr>
      <t xml:space="preserve"> The project site, including location, environmental conditions, accessibility, ownership, etc.</t>
    </r>
  </si>
  <si>
    <r>
      <rPr>
        <sz val="10"/>
        <rFont val="Arial"/>
        <family val="2"/>
      </rPr>
      <t>•</t>
    </r>
    <r>
      <rPr>
        <sz val="11"/>
        <rFont val="Calibri"/>
        <family val="2"/>
      </rPr>
      <t xml:space="preserve"> The project schedule and timeline that illustrates the sequence of activities that will be completed.</t>
    </r>
  </si>
  <si>
    <r>
      <rPr>
        <sz val="10"/>
        <rFont val="Arial"/>
        <family val="2"/>
      </rPr>
      <t>•</t>
    </r>
    <r>
      <rPr>
        <sz val="11"/>
        <rFont val="Calibri"/>
        <family val="2"/>
      </rPr>
      <t xml:space="preserve"> How the success of your project will be measured.</t>
    </r>
  </si>
  <si>
    <r>
      <rPr>
        <sz val="10"/>
        <rFont val="Arial"/>
        <family val="2"/>
      </rPr>
      <t>•</t>
    </r>
    <r>
      <rPr>
        <sz val="11"/>
        <rFont val="Calibri"/>
        <family val="2"/>
      </rPr>
      <t xml:space="preserve"> Project partners and the role each will play in the project.</t>
    </r>
  </si>
  <si>
    <t>Please provide a separate document (attachment) that includes items such as the following:</t>
  </si>
  <si>
    <r>
      <rPr>
        <sz val="10"/>
        <rFont val="Arial"/>
        <family val="2"/>
      </rPr>
      <t>•</t>
    </r>
    <r>
      <rPr>
        <sz val="11"/>
        <rFont val="Calibri"/>
        <family val="2"/>
      </rPr>
      <t xml:space="preserve"> Method(s) for identifying areas of known problems.</t>
    </r>
  </si>
  <si>
    <r>
      <rPr>
        <sz val="10"/>
        <rFont val="Arial"/>
        <family val="2"/>
      </rPr>
      <t>•</t>
    </r>
    <r>
      <rPr>
        <sz val="11"/>
        <rFont val="Calibri"/>
        <family val="2"/>
      </rPr>
      <t xml:space="preserve"> Method(s) for focusing practices in specific problem areas.</t>
    </r>
  </si>
  <si>
    <r>
      <rPr>
        <sz val="10"/>
        <rFont val="Arial"/>
        <family val="2"/>
      </rPr>
      <t>•</t>
    </r>
    <r>
      <rPr>
        <sz val="11"/>
        <rFont val="Calibri"/>
        <family val="2"/>
      </rPr>
      <t xml:space="preserve"> Process for certifying satisfactory installation PRIOR to making payment to landowner.</t>
    </r>
  </si>
  <si>
    <r>
      <rPr>
        <sz val="10"/>
        <rFont val="Arial"/>
        <family val="2"/>
      </rPr>
      <t>•</t>
    </r>
    <r>
      <rPr>
        <sz val="11"/>
        <rFont val="Calibri"/>
        <family val="2"/>
      </rPr>
      <t xml:space="preserve"> Method for insuring that agricultural BMPs will be maintained properly (inspection, operation and maintenance agreements, etc.).</t>
    </r>
  </si>
  <si>
    <t>Please include ANY pertinent information that will help Ohio EPA grant reviewers to better understand what you are 
proposing to accomplish if funds are awarded to your organization.</t>
  </si>
  <si>
    <t>Detailed Project Work Plan</t>
  </si>
  <si>
    <t>Part 3: Project-Specific Deliverables Worksheets</t>
  </si>
  <si>
    <t>Project Activity</t>
  </si>
  <si>
    <t>Deliverables Associated with Proposed Project Activity</t>
  </si>
  <si>
    <t>Deliverable Units</t>
  </si>
  <si>
    <t>Linear Feet</t>
  </si>
  <si>
    <t>Structures</t>
  </si>
  <si>
    <t>Acres</t>
  </si>
  <si>
    <t>Expected Deliverable Units 
that will be Complete</t>
  </si>
  <si>
    <t>Project
Activity</t>
  </si>
  <si>
    <t>Wetland Restoration</t>
  </si>
  <si>
    <t xml:space="preserve">Other (specify):  </t>
  </si>
  <si>
    <t>Agricultural Nutrient and Sediment Reduction Deliverables Worksheet</t>
  </si>
  <si>
    <t>Single HUC-12-Digit Project Hydrologic Unit Code where practices will be installed:</t>
  </si>
  <si>
    <r>
      <t xml:space="preserve">Requesting funds for a agricultural BMP Demonstration Projects requires that you complete an </t>
    </r>
    <r>
      <rPr>
        <i/>
        <sz val="10"/>
        <rFont val="Calibri"/>
        <family val="2"/>
      </rPr>
      <t xml:space="preserve">Agricultural BMP Project </t>
    </r>
    <r>
      <rPr>
        <sz val="10"/>
        <rFont val="Calibri"/>
        <family val="2"/>
      </rPr>
      <t xml:space="preserve">Deliverables </t>
    </r>
    <r>
      <rPr>
        <i/>
        <sz val="10"/>
        <rFont val="Calibri"/>
        <family val="2"/>
      </rPr>
      <t>Worksheet.</t>
    </r>
  </si>
  <si>
    <t>Funding may be a valuable tool for demonstrating the effectiveness of various conservation practices when such practices are focused exclusively in a single small subwatershed. Generally nutrient and/or sediment reduction projects using grant funding must limit activities to a single 12-digit HUC (formerly 14-digit HUCs) subwatershed. Please be sure include all best management practices that will be installed using the list in the worksheet and the number of each item using the deliverable units listed below. COVER CROPS are not an eligible deliverable under this area.</t>
  </si>
  <si>
    <t>Expected Deliverable Units that will be Complete</t>
  </si>
  <si>
    <t>Install Control Drainage System</t>
  </si>
  <si>
    <t>Install Drainage Wetlands/Conservation Basins</t>
  </si>
  <si>
    <t>Install Saturated Buffers or Runoff Retention Practices</t>
  </si>
  <si>
    <t>Practices</t>
  </si>
  <si>
    <t>Agricultural Best Management Practices</t>
  </si>
  <si>
    <t>Supplies</t>
  </si>
  <si>
    <t xml:space="preserve">Install Erosion and Sediment Control </t>
  </si>
  <si>
    <t>Install Vegetated Filter Areas</t>
  </si>
  <si>
    <t>Implement Drainage Water Management</t>
  </si>
  <si>
    <t>Install Tile Control Structures</t>
  </si>
  <si>
    <t>Square Feet</t>
  </si>
  <si>
    <t>Project-Specific Outreach Deliverables Worksheet</t>
  </si>
  <si>
    <t>This worksheet is REQUIRED for ALL applicants</t>
  </si>
  <si>
    <r>
      <rPr>
        <sz val="10"/>
        <rFont val="Calibri"/>
        <family val="2"/>
      </rPr>
      <t>ALL APPLICANTS MUST complete a P</t>
    </r>
    <r>
      <rPr>
        <i/>
        <sz val="10"/>
        <rFont val="Calibri"/>
        <family val="2"/>
      </rPr>
      <t>roject-Specific Outreach Deliverable Worksheet</t>
    </r>
    <r>
      <rPr>
        <sz val="10"/>
        <rFont val="Calibri"/>
        <family val="2"/>
      </rPr>
      <t>.</t>
    </r>
  </si>
  <si>
    <t>Increasing public awareness and information about the benefits of your project is a critical component of a successful water quality project. All restoration and/or stormwater projects shall install project specific signs, construct informational kiosks (where applicable) and develop other items to inform the public of your project.</t>
  </si>
  <si>
    <t>Please include all project specific outreach deliverables that will be produced as part of your project and the number of each item using the “Deliverable units” listed below. If an item that will be produced is not included on the list, please use the “Other” category, and specify the deliverable.</t>
  </si>
  <si>
    <t>Project Specific Outreach</t>
  </si>
  <si>
    <t>Develop Project Fact Sheets</t>
  </si>
  <si>
    <t>Fact Sheets</t>
  </si>
  <si>
    <t>Outreach to Disadvantaged Communities</t>
  </si>
  <si>
    <t>Events</t>
  </si>
  <si>
    <t>Conduct Public Meeting</t>
  </si>
  <si>
    <t>Public Meetings</t>
  </si>
  <si>
    <t>Develop Press Releases</t>
  </si>
  <si>
    <t>Press Releases</t>
  </si>
  <si>
    <t>Create/Maintain Websites</t>
  </si>
  <si>
    <t>Website</t>
  </si>
  <si>
    <t>Install Project Signs (required by USEPA)</t>
  </si>
  <si>
    <t>Signs</t>
  </si>
  <si>
    <t>Develop Displays</t>
  </si>
  <si>
    <t>Displays</t>
  </si>
  <si>
    <t>Install Informational Kiosk</t>
  </si>
  <si>
    <t>Kiosk</t>
  </si>
  <si>
    <t>Conduct Tours</t>
  </si>
  <si>
    <t>Tours</t>
  </si>
  <si>
    <t>Conduct Tours via Canoe</t>
  </si>
  <si>
    <t>Canoe Tours</t>
  </si>
  <si>
    <t>Conduct Stream Clean-Ups</t>
  </si>
  <si>
    <t>Clean-Ups</t>
  </si>
  <si>
    <t>Conduct Field Days</t>
  </si>
  <si>
    <t>Field Days</t>
  </si>
  <si>
    <t>Conduct Workshops</t>
  </si>
  <si>
    <t>Workshops</t>
  </si>
  <si>
    <t>Develop Newsletters</t>
  </si>
  <si>
    <t>Newsletters</t>
  </si>
  <si>
    <t>Part 4: Project Grant Budget</t>
  </si>
  <si>
    <r>
      <t>*</t>
    </r>
    <r>
      <rPr>
        <sz val="11"/>
        <rFont val="Calibri"/>
        <family val="2"/>
      </rPr>
      <t xml:space="preserve"> PERSONNEL: limited to salary costs only for employees of the grant applying organization working directly on the project. These costs should be summarized when completing the budget form but must be justified in detail in the project workplan in Part 2. Salary costs must be justified by providing the number of hours that an employee will be working directly on the project multiplied by the hourly wage. </t>
    </r>
  </si>
  <si>
    <t xml:space="preserve">*FRINGE BENEFITS: includes costs for such items as health, dental, life insurance, retirement and other standard benefits provided to employees of the grant applying organization who are working on the project. </t>
  </si>
  <si>
    <t>* TRAVEL: includes costs such as mileage, lodging and meals when traveling in-state on project-related business for employees of the applying organization who are working on the project.</t>
  </si>
  <si>
    <t>* EQUIPMENT: includes project specific durable items. Items under $5000 are considered supplies.  Equipment purchased subgrant funds must be directly necessary to successfully complete the project.  Equipment rental costs should be included under the OTHER budget category.</t>
  </si>
  <si>
    <t>* SUPPLIES: includes one-time use items that are necessary to complete the project or administer the grant.  Examples include office supplies, first-aid supplies, gloves, printer ink, toner cartridges and other supply costs where expense is proportional to the use in the project. Non-tangible goods and services associated with supplies, such as printing service, photocopy services, and rental costs should be included in the "Other" category.</t>
  </si>
  <si>
    <r>
      <t>*</t>
    </r>
    <r>
      <rPr>
        <sz val="11"/>
        <rFont val="Calibri"/>
        <family val="2"/>
      </rPr>
      <t xml:space="preserve"> COST-SHARE: this category must be used whenever there is a cost-share agreement in place that splits the cost of implementation between grant funds and private landowner contributions. It is most often used in agricultural projects where a local organization enters into a cost-share agreement with a farmer or landowner to implement a selected best management practice.</t>
    </r>
  </si>
  <si>
    <r>
      <t>*</t>
    </r>
    <r>
      <rPr>
        <sz val="11"/>
        <rFont val="Calibri"/>
        <family val="2"/>
      </rPr>
      <t xml:space="preserve"> OTHER: includes project-specific costs for goods or non-technical services (such as printing or copying etc.) that do not belong in the cost categories listed above. Examples include printing, copying, postage (for mailings directly related to the project), the cost of acquiring conservation easements and other miscellaneous items that are necessary and allocable to the project. Equipment Rental should also be included under this category for any rental charges incurred for equipment needed to complete the project.</t>
    </r>
  </si>
  <si>
    <r>
      <rPr>
        <sz val="10"/>
        <rFont val="Symbol"/>
        <family val="1"/>
        <charset val="2"/>
      </rPr>
      <t>*</t>
    </r>
    <r>
      <rPr>
        <sz val="11"/>
        <rFont val="Calibri"/>
        <family val="2"/>
      </rPr>
      <t xml:space="preserve"> INDIRECT COSTS: this category applies ONLY to those organizations with a previously negotiated indirect rate with the federal government. Grants in which most funds are to be subcontracted may not charge indirect for the subcontracted amounts. If this budget category is used, then a copy of the previously negotiated indirect rate MUST be provided with the grant application and clearly support the claimed indirect rate that is requested.</t>
    </r>
  </si>
  <si>
    <t>Part 4A: Project Grant Budget - (Federal Portion)</t>
  </si>
  <si>
    <t>Federal Budget Justification</t>
  </si>
  <si>
    <t>Provide a summary of your TOTAL FEDERAL GRANT FUNDS project budget (by category) and include a BRIEF justification and ITEMIZED breakdown for the amount proposed in each category. ANY budget category with an amount entered MUST be accompanied by a justification/description. Applicants requesting PERSONNEL and/or FRINGE BENEFIT funding MUST also complete a PERSONNEL ROSTER.</t>
  </si>
  <si>
    <t>Category</t>
  </si>
  <si>
    <t>Federal $$ Requested</t>
  </si>
  <si>
    <t>BUDGET (include justification and description)</t>
  </si>
  <si>
    <t>Personnel: Include a Personnel Roster if Personnel funds are requested. (Check activity description for any limits on personnel.)</t>
  </si>
  <si>
    <t>Fringe Benefits Include a Personnel Roster if Fringe Benefit funds are requested.</t>
  </si>
  <si>
    <t>Travel</t>
  </si>
  <si>
    <t>Equipment</t>
  </si>
  <si>
    <t>Subcontract:                                                                                    Include a Subcontract Worksheet</t>
  </si>
  <si>
    <t>Other:</t>
  </si>
  <si>
    <t>Cost Share</t>
  </si>
  <si>
    <t>Indirect Only available if you have a egotiated federal indirect rate.  (May not exceed 10% of personnel and fringe costs).</t>
  </si>
  <si>
    <t>TOTAL</t>
  </si>
  <si>
    <t>Part 4A: Project Grant Budget - (Local Portion)</t>
  </si>
  <si>
    <t>Local Match Budget Justification</t>
  </si>
  <si>
    <t>Provide a summary of your TOTAL CASH MATCH and IN-KIND SERVICES project budget (by category) and include a BRIEF justification and ITEMIZED breakdown for any amount proposed in each category.  ANY budget category with an amount entered must be accompanied by a justification/description. Applicants providing PERSONNEL and/or FRINGE BENEFIT match funding MUST also complete a PERSONNEL ROSTER. Applicants showing match under the Subcontracts Category must also complete a SUBCONTRACT WORKSHEET.</t>
  </si>
  <si>
    <t xml:space="preserve">Please note that if local cash or in-kind match is contributed here, it will be considered a commitment and will be federalized if an award is made. This means that reimbursement of subaward costs will contingent on making sure that both portions of costs (federal and local) are being expended at about the same rate.  </t>
  </si>
  <si>
    <t>Part 4B: Personnel Roster Worksheet</t>
  </si>
  <si>
    <t xml:space="preserve">Implementation Project Subgrant Application </t>
  </si>
  <si>
    <t>Federal Grant Funds</t>
  </si>
  <si>
    <t>This form MUST be completed whenever grant funds are requested for salary and fringe benefit costs only for those employees of 
the applicant working on the project.</t>
  </si>
  <si>
    <t>Hourly Wage</t>
  </si>
  <si>
    <t>Fringe</t>
  </si>
  <si>
    <t>Employee Title</t>
  </si>
  <si>
    <t>Hours</t>
  </si>
  <si>
    <t>Total Salary</t>
  </si>
  <si>
    <t>Cost/Hour</t>
  </si>
  <si>
    <t>Total Fringe Cost</t>
  </si>
  <si>
    <t>Role/Description Of Tasks and Responsiblities</t>
  </si>
  <si>
    <t xml:space="preserve">$ </t>
  </si>
  <si>
    <t>Totals</t>
  </si>
  <si>
    <t>Sub-Contract Guidance Sheet</t>
  </si>
  <si>
    <r>
      <t xml:space="preserve">The following is a table of project items that are frequently sub-contracted by grantees. This sheet provides guidance on the types of deliverables frequently produced under a sub-contract, the units of measure that should be used and how such services should be represented in your grant application budget and </t>
    </r>
    <r>
      <rPr>
        <i/>
        <sz val="10"/>
        <rFont val="Calibri"/>
        <family val="2"/>
      </rPr>
      <t>Sub-Contractual Worksheet</t>
    </r>
    <r>
      <rPr>
        <sz val="10"/>
        <rFont val="Calibri"/>
        <family val="2"/>
      </rPr>
      <t>.</t>
    </r>
  </si>
  <si>
    <t>Please consult this guidance sheet while completing your sub-contractual worksheets and your proposed grant budget form.   Additional information about these and other forms of sub-contracted deliverables may be obtained by contacting Ohio EPA grants 
staff at the Division of Surface Water at (614) 644-2869.</t>
  </si>
  <si>
    <t xml:space="preserve">Objective or </t>
  </si>
  <si>
    <t>Costs Should be Represented as:</t>
  </si>
  <si>
    <t>Deliverables</t>
  </si>
  <si>
    <t xml:space="preserve">3rd Party Professional Services                                                                          </t>
  </si>
  <si>
    <t>Site Assessment and Permitting</t>
  </si>
  <si>
    <t>Hours of Service</t>
  </si>
  <si>
    <t>Hydraulic Modeling and Professional Technical 
Services</t>
  </si>
  <si>
    <t>Project Design and Engineering Services (such as design work)</t>
  </si>
  <si>
    <t>Examples Include: Engineering, Fiscal Management, Legal and Consulting Services</t>
  </si>
  <si>
    <t xml:space="preserve">Grants Management and Fiscal Services </t>
  </si>
  <si>
    <t>Construction Project Management Services</t>
  </si>
  <si>
    <t>Conservation Easement Appraisals and Legal Services</t>
  </si>
  <si>
    <t xml:space="preserve">Hours or Appraisals </t>
  </si>
  <si>
    <t>Hourly Rate or Unit Cost</t>
  </si>
  <si>
    <t>Construction 
Related Services</t>
  </si>
  <si>
    <t>Stream Restoration, Naturalization,
Stabilization, and/or improving modified
channels including floodplain restoration</t>
  </si>
  <si>
    <t>Linear Feet Restored</t>
  </si>
  <si>
    <t>Cost/Linear Foot</t>
  </si>
  <si>
    <t>Dam Modification, Demolition, Excavation
and/or Removal</t>
  </si>
  <si>
    <t>Dams Removed</t>
  </si>
  <si>
    <t>Fixed Total Price</t>
  </si>
  <si>
    <t>Levee Removal and/or Modification</t>
  </si>
  <si>
    <t>Levees Modified</t>
  </si>
  <si>
    <t>Acres Restored</t>
  </si>
  <si>
    <t>Cost/Acre</t>
  </si>
  <si>
    <t xml:space="preserve">Riparian or Wetland Plantings </t>
  </si>
  <si>
    <t>Acres Planted</t>
  </si>
  <si>
    <t xml:space="preserve">Earthwork for Capturing Runoff </t>
  </si>
  <si>
    <t>Yards</t>
  </si>
  <si>
    <t>Cost/Yard</t>
  </si>
  <si>
    <t>Examples are
shown</t>
  </si>
  <si>
    <t xml:space="preserve">Outlet Structures Installed or Modified for Stormwater Captured (agricultural or developed
areas) </t>
  </si>
  <si>
    <t>Cost/Structure</t>
  </si>
  <si>
    <t>Pervious Pavement Installation</t>
  </si>
  <si>
    <t>Cost/Square Foot</t>
  </si>
  <si>
    <t>Green Roof Installation</t>
  </si>
  <si>
    <t>Units Constructed</t>
  </si>
  <si>
    <t>Total Unit Cost</t>
  </si>
  <si>
    <t>Part 4C: Sub-Contract Worksheet</t>
  </si>
  <si>
    <t>A separate sub-contractual worksheet must be completed when any part of a proposed project will be prepared or produced by a party OTHER than the grant applying organization.</t>
  </si>
  <si>
    <t>Deliverable</t>
  </si>
  <si>
    <t>Cost per Unit</t>
  </si>
  <si>
    <r>
      <t xml:space="preserve"># of Units(hrs) to be </t>
    </r>
    <r>
      <rPr>
        <b/>
        <sz val="6"/>
        <rFont val="Calibri"/>
        <family val="2"/>
      </rPr>
      <t>Completed</t>
    </r>
  </si>
  <si>
    <t>Total Estimated Costs</t>
  </si>
  <si>
    <t>Description</t>
  </si>
  <si>
    <t>Total Sub-Contracting Costs Associated with this Project</t>
  </si>
  <si>
    <t>Please NOTE: Briefly describe the process that will be employed by the grant applying organization when selecting sub-contractors
(use additional space if necessary):</t>
  </si>
  <si>
    <t>organization:</t>
  </si>
  <si>
    <t>Subgrant Application Checklist</t>
  </si>
  <si>
    <t>Prior to completing and submitting your completed application, please review the following checklist carefully. It contains a listing of ALL items that are required when submitting an application for funding.</t>
  </si>
  <si>
    <t>Part 1: Cover Sheet (Applicant and Project Information)</t>
  </si>
  <si>
    <t>Part 3B: Project-Specific Outreach Deliverables Worksheet. ALL applicants MUST include a completed Project-
Specific Outreach Deliverable Worksheet.</t>
  </si>
  <si>
    <r>
      <rPr>
        <sz val="11"/>
        <color rgb="FFFF0000"/>
        <rFont val="Calibri"/>
        <family val="2"/>
      </rPr>
      <t>CLICK HERE</t>
    </r>
    <r>
      <rPr>
        <sz val="11"/>
        <rFont val="Calibri"/>
        <family val="2"/>
      </rPr>
      <t xml:space="preserve"> THEN DOWN ARROW ON RIGHT FOR OPTIONS</t>
    </r>
  </si>
  <si>
    <t>Project addresses habitat or hydromodification impairment.</t>
  </si>
  <si>
    <t>Project addresses silt and/or sediment impairments.</t>
  </si>
  <si>
    <t>Project addresses nutrient-causes impairments.</t>
  </si>
  <si>
    <t>Project addresses impairments caused by acid mine drainage.</t>
  </si>
  <si>
    <t>Project addresses impairments caused by other NPS sources. ( Please Specify)</t>
  </si>
  <si>
    <r>
      <rPr>
        <sz val="10"/>
        <color rgb="FFFF0000"/>
        <rFont val="Calibri"/>
        <family val="2"/>
      </rPr>
      <t>CLICK HERE</t>
    </r>
    <r>
      <rPr>
        <sz val="10"/>
        <color rgb="FF000000"/>
        <rFont val="Calibri"/>
        <family val="2"/>
      </rPr>
      <t xml:space="preserve"> THEN DOWN ARROW ON RIGHT FOR OPTIONS</t>
    </r>
  </si>
  <si>
    <t>Dam Removal and Levee Setback/Removal</t>
  </si>
  <si>
    <t>Stream and Reparian Restoration</t>
  </si>
  <si>
    <t>Agricultural Nutrient and Sediment Reduction</t>
  </si>
  <si>
    <t>Stormwater Management</t>
  </si>
  <si>
    <r>
      <rPr>
        <sz val="10"/>
        <color rgb="FFFF0000"/>
        <rFont val="Calibri"/>
        <family val="2"/>
      </rPr>
      <t>CLICK HERE</t>
    </r>
    <r>
      <rPr>
        <sz val="10"/>
        <color rgb="FF000000"/>
        <rFont val="Calibri"/>
        <family val="2"/>
      </rPr>
      <t xml:space="preserve"> THEN DOWN ARROW </t>
    </r>
  </si>
  <si>
    <t xml:space="preserve">                                    Additional project types (If Not Shown Above):</t>
  </si>
  <si>
    <t>Is this project in disadvantaged area?</t>
  </si>
  <si>
    <r>
      <rPr>
        <sz val="11"/>
        <color rgb="FFFF0000"/>
        <rFont val="Calibri"/>
        <family val="2"/>
      </rPr>
      <t xml:space="preserve">CLICK HERE </t>
    </r>
    <r>
      <rPr>
        <sz val="11"/>
        <rFont val="Calibri"/>
        <family val="2"/>
      </rPr>
      <t>THEN DOWN ARROW</t>
    </r>
  </si>
  <si>
    <t>Acid Mine Drainage Abatement ( An Approved AMDAT plan 1)</t>
  </si>
  <si>
    <t>Inland Lake Restoration ( Public Only)</t>
  </si>
  <si>
    <t>NPS-IS / 9-Element Nonpoint Source Implementation Strategy</t>
  </si>
  <si>
    <t>Cascading Waterway (as a component of a grassed waterway)</t>
  </si>
  <si>
    <t>Controlled Drainage / Drainage Water Management</t>
  </si>
  <si>
    <t>Saturated Buffers</t>
  </si>
  <si>
    <t>Wetlands and retention basins</t>
  </si>
  <si>
    <t>Stacked ( or combined) agricultral conservation practices with water management focus</t>
  </si>
  <si>
    <t>":</t>
  </si>
  <si>
    <t>Rehabilitate / Install New Grassed Waterways</t>
  </si>
  <si>
    <t>Contruct Two-Stage Overwide or Conservation</t>
  </si>
  <si>
    <t xml:space="preserve">Install Saturated Buffers  </t>
  </si>
  <si>
    <t>Acres Treated</t>
  </si>
  <si>
    <t>Saturated Buffer</t>
  </si>
  <si>
    <t xml:space="preserve">                                    Ohio EPA — Retention &amp; Treatment of Ag Runoff &amp; Drainage in Western Lake Erie Basin Application</t>
  </si>
  <si>
    <r>
      <t xml:space="preserve">This signature may be submitted with an e-signature on the adobe PDF copy. </t>
    </r>
    <r>
      <rPr>
        <b/>
        <i/>
        <sz val="10"/>
        <rFont val="Calibri"/>
        <family val="2"/>
      </rPr>
      <t xml:space="preserve">Otherwise, this page may be printed, signed, scanned
and submitted along with the </t>
    </r>
    <r>
      <rPr>
        <b/>
        <i/>
        <u/>
        <sz val="10"/>
        <color rgb="FFFF0000"/>
        <rFont val="Calibri"/>
        <family val="2"/>
      </rPr>
      <t xml:space="preserve">full EXCEL file </t>
    </r>
    <r>
      <rPr>
        <b/>
        <i/>
        <sz val="10"/>
        <color rgb="FFFF0000"/>
        <rFont val="Calibri"/>
        <family val="2"/>
      </rPr>
      <t xml:space="preserve">and adobe file submitted via email to                                                                                                                 </t>
    </r>
    <r>
      <rPr>
        <b/>
        <i/>
        <u/>
        <sz val="10"/>
        <rFont val="Calibri"/>
        <family val="2"/>
      </rPr>
      <t>rick.wilson@epa.ohio.gov</t>
    </r>
    <r>
      <rPr>
        <b/>
        <i/>
        <sz val="10"/>
        <rFont val="Calibri"/>
        <family val="2"/>
      </rPr>
      <t xml:space="preserve"> and </t>
    </r>
    <r>
      <rPr>
        <b/>
        <i/>
        <u/>
        <sz val="10"/>
        <rFont val="Calibri"/>
        <family val="2"/>
      </rPr>
      <t>john.mathews@epa.ohio.gov</t>
    </r>
    <r>
      <rPr>
        <b/>
        <i/>
        <sz val="10"/>
        <rFont val="Calibri"/>
        <family val="2"/>
      </rPr>
      <t>. Thank you.</t>
    </r>
  </si>
  <si>
    <t xml:space="preserve">                                    Ohio EPA — Maumee and Western Lake Erie Basin Water Management Practices</t>
  </si>
  <si>
    <t>Ohio EPA —Maumee and Western Lake Erie Basin Water Management Practices</t>
  </si>
  <si>
    <t>Ohio EPA — Maumee and Western Lake Erie Basin Water Management Practices</t>
  </si>
  <si>
    <t>Ohio EPA — Maumee &amp; Western Lake Erie Basin Water Mngt Practices</t>
  </si>
  <si>
    <t>Ohio EPA —Maumee &amp; Western Lake Erie Basin Water Mngt Practices</t>
  </si>
  <si>
    <t>MAUM24 - Stream and Drainage Ditch Improvements in Western Lake Erie Tributary Watersheds</t>
  </si>
  <si>
    <t>If So, What other grants have you applied for?</t>
  </si>
  <si>
    <t>Have you applied for other grants that this project could be funded with?</t>
  </si>
  <si>
    <t>Ohio EPA — Western Lake Erie Basin Water Mngt Practices</t>
  </si>
  <si>
    <r>
      <rPr>
        <sz val="10"/>
        <rFont val="Arial"/>
        <family val="2"/>
      </rPr>
      <t>•</t>
    </r>
    <r>
      <rPr>
        <sz val="11"/>
        <rFont val="Calibri"/>
        <family val="2"/>
      </rPr>
      <t xml:space="preserve"> Reference(s) to a project summary sheet and relevant 9-element plan goals and objectives.</t>
    </r>
  </si>
  <si>
    <r>
      <rPr>
        <sz val="11"/>
        <rFont val="Arial"/>
        <family val="2"/>
      </rPr>
      <t>•</t>
    </r>
    <r>
      <rPr>
        <sz val="11"/>
        <rFont val="Calibri"/>
        <family val="2"/>
      </rPr>
      <t xml:space="preserve"> Location maps such as USGS quadrangle maps etc.</t>
    </r>
  </si>
  <si>
    <r>
      <rPr>
        <sz val="11"/>
        <rFont val="Arial"/>
        <family val="2"/>
      </rPr>
      <t>•</t>
    </r>
    <r>
      <rPr>
        <sz val="11"/>
        <rFont val="Calibri"/>
        <family val="2"/>
      </rPr>
      <t xml:space="preserve"> Relevant photos that identify the pre-project condition of the project site.</t>
    </r>
  </si>
  <si>
    <r>
      <rPr>
        <sz val="11"/>
        <rFont val="Arial"/>
        <family val="2"/>
      </rPr>
      <t>•</t>
    </r>
    <r>
      <rPr>
        <sz val="11"/>
        <rFont val="Calibri"/>
        <family val="2"/>
      </rPr>
      <t xml:space="preserve"> Representative drawings that depict pre- and post-project condition. Proposed stream restoration should provide descriptions of the pre- and post-conditions, even if conceptual, of typical slope, cross-section, plan view dimensions including improved floodplain access/storage.</t>
    </r>
  </si>
  <si>
    <r>
      <t xml:space="preserve">Part 4C: Sub-Contractual Worksheet. </t>
    </r>
    <r>
      <rPr>
        <b/>
        <sz val="11"/>
        <rFont val="Calibri"/>
        <family val="2"/>
      </rPr>
      <t>ALL</t>
    </r>
    <r>
      <rPr>
        <sz val="11"/>
        <rFont val="Calibri"/>
        <family val="2"/>
      </rPr>
      <t xml:space="preserve"> applicants proposing to sub-contract any or all of the activities associated with their project to a third-party MUST complete and attach a Sub-Contractual Worksheet.</t>
    </r>
  </si>
  <si>
    <t xml:space="preserve">Part 2: Project Workplan that provides sufficient detail on the “who, what, where, when and how” of your project.  A separate narrative must be completed for each type of project requested in your subgrant application along with an estimated load reduction table for each type of project. </t>
  </si>
  <si>
    <t>Applicants must complete a separate budget justification form for EACH specific type of project being proposed. For example: if requesting funds for both a stream restoration project and an agricultural BMP project, then separate project budget forms must be completed for each separate project. Additional pages can be found requested from NPS program staff.</t>
  </si>
  <si>
    <r>
      <t xml:space="preserve">ALL applications must include a detailed project budget. In addition to the budget forms (4A and 4B) below, you must include a </t>
    </r>
    <r>
      <rPr>
        <i/>
        <sz val="11"/>
        <rFont val="Calibri"/>
        <family val="2"/>
      </rPr>
      <t xml:space="preserve">Sub-Contractual Worksheet </t>
    </r>
    <r>
      <rPr>
        <sz val="11"/>
        <rFont val="Calibri"/>
        <family val="2"/>
      </rPr>
      <t xml:space="preserve">(Part 4C) if any of the activities proposed will be subcontracted to a third-party for completion.  Familiarize yourself with the following budget categories prior to completing your project budget. </t>
    </r>
  </si>
  <si>
    <r>
      <t xml:space="preserve">Budget Categories: </t>
    </r>
    <r>
      <rPr>
        <sz val="11"/>
        <rFont val="Calibri"/>
        <family val="2"/>
      </rPr>
      <t>these categories are used to record project costs to be incurred directly by the applicant. Technical services such as engineering, legal etc., that will be secured under a subcontract with a third-party must be included in 
the Sub-Contractual budget category. PLEASE SEE THE SUB-CONTRACTUAL GUIDANCE SHEET FOR ADDITIONAL DETAILS on managing third-party costs and services.</t>
    </r>
  </si>
  <si>
    <r>
      <t xml:space="preserve">* </t>
    </r>
    <r>
      <rPr>
        <sz val="11"/>
        <rFont val="Calibri"/>
        <family val="2"/>
      </rPr>
      <t xml:space="preserve">SUB-CONTRACTUAL: this category is used for costs associated with services provided by third parties and may include technical services such as engineering studies and project planning and design, construction, services, grant management, fiscal services, project management, and others. Please see </t>
    </r>
    <r>
      <rPr>
        <i/>
        <sz val="11"/>
        <rFont val="Calibri"/>
        <family val="2"/>
      </rPr>
      <t xml:space="preserve">the Sub-Contractual Guidance Sheet </t>
    </r>
    <r>
      <rPr>
        <sz val="11"/>
        <rFont val="Calibri"/>
        <family val="2"/>
      </rPr>
      <t xml:space="preserve">for additional details on the sub-contractural budget category.  Sub-contractual costs may be summarized when completing the budget forms; however, they must be justified in detail when completing the required </t>
    </r>
    <r>
      <rPr>
        <i/>
        <sz val="11"/>
        <rFont val="Calibri"/>
        <family val="2"/>
      </rPr>
      <t>Sub-Contract Worksheet.</t>
    </r>
  </si>
  <si>
    <r>
      <t xml:space="preserve">Please complete a detailed project work plan for EACH specific project that is being proposed. For example, if you are requesting funds to implement two separate stream restoration projects and   a separate riparian restoration project you must complete separate Detailed Project Work Plans for each of the three projects. Each workplan should be detailed, however please try to limit to no more than four pages in length. </t>
    </r>
    <r>
      <rPr>
        <b/>
        <i/>
        <sz val="10"/>
        <rFont val="Calibri"/>
        <family val="2"/>
      </rPr>
      <t xml:space="preserve">Photos, maps or other documents should be included in a separate attachment/referenced </t>
    </r>
    <r>
      <rPr>
        <b/>
        <i/>
        <u/>
        <sz val="10"/>
        <rFont val="Calibri"/>
        <family val="2"/>
      </rPr>
      <t>appendix document</t>
    </r>
    <r>
      <rPr>
        <i/>
        <sz val="10"/>
        <rFont val="Calibri"/>
        <family val="2"/>
      </rPr>
      <t>. (The following section will expand to fit the space needed.)</t>
    </r>
  </si>
  <si>
    <r>
      <rPr>
        <sz val="10"/>
        <rFont val="Arial"/>
        <family val="2"/>
      </rPr>
      <t xml:space="preserve">• </t>
    </r>
    <r>
      <rPr>
        <sz val="11"/>
        <rFont val="Calibri"/>
        <family val="2"/>
      </rPr>
      <t>If applicable, a description of the competitive method to be used to select subcontractors and how subcontracted work will be inspected to ensure that work is properly completed.</t>
    </r>
  </si>
  <si>
    <r>
      <rPr>
        <sz val="10"/>
        <rFont val="Arial"/>
        <family val="2"/>
      </rPr>
      <t>•</t>
    </r>
    <r>
      <rPr>
        <sz val="11"/>
        <rFont val="Calibri"/>
        <family val="2"/>
      </rPr>
      <t xml:space="preserve"> Public information and education activities or deliverables that will be completed to inform the public about the project.</t>
    </r>
  </si>
  <si>
    <r>
      <rPr>
        <sz val="10"/>
        <rFont val="Arial"/>
        <family val="2"/>
      </rPr>
      <t>•</t>
    </r>
    <r>
      <rPr>
        <sz val="11"/>
        <rFont val="Calibri"/>
        <family val="2"/>
      </rPr>
      <t xml:space="preserve"> Applicable tools such as environmental covenants/easements that will be used to permanently protect a restored project site.</t>
    </r>
  </si>
  <si>
    <r>
      <rPr>
        <sz val="10"/>
        <rFont val="Arial"/>
        <family val="2"/>
      </rPr>
      <t>•</t>
    </r>
    <r>
      <rPr>
        <sz val="11"/>
        <rFont val="Calibri"/>
        <family val="2"/>
      </rPr>
      <t xml:space="preserve"> All activities that will be completed, including intermediate deliverables such as design documents, permit applications, contracts, etc. </t>
    </r>
  </si>
  <si>
    <r>
      <rPr>
        <sz val="10"/>
        <rFont val="Arial"/>
        <family val="2"/>
      </rPr>
      <t>•</t>
    </r>
    <r>
      <rPr>
        <sz val="11"/>
        <rFont val="Calibri"/>
        <family val="2"/>
      </rPr>
      <t xml:space="preserve"> The nonpoint source pollution and/or problem(s) being addressed. Estimated load reductions should be given in the  table above and any additional environmental benefits provided in the narrative.</t>
    </r>
  </si>
  <si>
    <t>In this section, please thoroughly explain what you intend to do with project funding by providing a detailed description of the proposed project, including all the specific actions that will be conducted to ensure success. This should be the “who, what, where, when, and how” of how the project will be completed.</t>
  </si>
  <si>
    <r>
      <t>All subgrant recipients must report NPS load reductions that occur because of funded implementation projects. Please provide load reduction estimates for applicable pollutants listed below (provided by your project), using the units provided. Do not leave blank. If you are unable to calculate load reduction estimates, please contact Rick Wilson (</t>
    </r>
    <r>
      <rPr>
        <u/>
        <sz val="10"/>
        <rFont val="Calibri"/>
        <family val="2"/>
      </rPr>
      <t>rick.wilson@epa.ohio.gov</t>
    </r>
    <r>
      <rPr>
        <sz val="10"/>
        <rFont val="Calibri"/>
        <family val="2"/>
      </rPr>
      <t>; 614-644-2032). This total estimaate is a sum of all proactices described in the workplan narraative that follows and their estimated load reductions.</t>
    </r>
  </si>
  <si>
    <r>
      <t xml:space="preserve">Choose </t>
    </r>
    <r>
      <rPr>
        <b/>
        <sz val="10"/>
        <rFont val="Calibri"/>
        <family val="2"/>
      </rPr>
      <t>ONLY ONE</t>
    </r>
    <r>
      <rPr>
        <sz val="10"/>
        <rFont val="Calibri"/>
        <family val="2"/>
      </rPr>
      <t xml:space="preserve"> of the following that best characterizes the cause of impairment that will be most directly addressed if the proposed project is successfully implemented.</t>
    </r>
  </si>
  <si>
    <t xml:space="preserve">Characterize your project using the following general categories. If proposing more than one project type (for example, stream restoration and agricultural BMP projects), select the project type. </t>
  </si>
  <si>
    <r>
      <t xml:space="preserve">The proposed project should include project specific education and outreach? </t>
    </r>
    <r>
      <rPr>
        <i/>
        <sz val="10"/>
        <rFont val="Calibri"/>
        <family val="2"/>
      </rPr>
      <t>(Requirements also typically include signage at constructed project sites acknowledging that this project was financed in part or totally through a grant from the Ohio Environmental Protection Agency and the United States Environmental Protection Agency.)</t>
    </r>
  </si>
  <si>
    <t xml:space="preserve">   N/A</t>
  </si>
  <si>
    <t>Grass Waterway</t>
  </si>
  <si>
    <t>2 Stage / Conservation Ditch</t>
  </si>
  <si>
    <t xml:space="preserve">               State of Ohio Environmental Protection Agency</t>
  </si>
  <si>
    <t xml:space="preserve">                                   Division of Surface Water</t>
  </si>
  <si>
    <r>
      <t xml:space="preserve">If your project will includes Agricultural BMPs, the following </t>
    </r>
    <r>
      <rPr>
        <b/>
        <u/>
        <sz val="11"/>
        <rFont val="Calibri"/>
        <family val="2"/>
      </rPr>
      <t>must</t>
    </r>
    <r>
      <rPr>
        <b/>
        <sz val="11"/>
        <rFont val="Calibri"/>
        <family val="2"/>
      </rPr>
      <t xml:space="preserve"> be included (in sufficient 
detail) in your application:</t>
    </r>
  </si>
  <si>
    <t>Grassed Waterways</t>
  </si>
  <si>
    <t>Feet</t>
  </si>
  <si>
    <t>Drainage Area - Acres</t>
  </si>
  <si>
    <t>Riparian Planting</t>
  </si>
  <si>
    <t xml:space="preserve">Part 4B: Personnel Roster Worksheet. ALL applicants requesting funds to support personnel costs MUST complete and attach a Personnel Roster Worksheet.  </t>
  </si>
  <si>
    <t>Part 4A: Project Grant Budget. ALL applicants must include a completed detailed grant budget. If requesting more than one project in the same application, a separate budget must be completed for EACH project included in your application. Projects may have a federal and local budget portion.  **Please note that if local cash or in-kind match is contributed here, it will be considered a commitment and will be federalized if an award is made. This means that reimbursement of subaward costs will be contingent on making sure that both portions of costs (federal and local) are being expended at about the same rate. **</t>
  </si>
  <si>
    <t xml:space="preserve">Part 3A: Project Deliverables Worksheet(s). Select and complete the Deliverables Worksheet(s) that most closely aligns with the type(s) of project you are proposing. </t>
  </si>
  <si>
    <t>Page 13 of 13</t>
  </si>
  <si>
    <t>Page 1 of 13</t>
  </si>
  <si>
    <t>Page 2 of 13</t>
  </si>
  <si>
    <t>Page 3 of 13</t>
  </si>
  <si>
    <t>Page 4 of 13</t>
  </si>
  <si>
    <t>Page 5 of 13</t>
  </si>
  <si>
    <t>Page 6 of 13</t>
  </si>
  <si>
    <t>Page 7 of 13</t>
  </si>
  <si>
    <t>Page 8 of 13</t>
  </si>
  <si>
    <t>Page 9 of 13</t>
  </si>
  <si>
    <t xml:space="preserve">Page 10 of 13 </t>
  </si>
  <si>
    <t>Page 11 of 13</t>
  </si>
  <si>
    <t>Page 12 of 13</t>
  </si>
  <si>
    <t>*Project-Specific Outreach Deliverables Worksheet.</t>
  </si>
  <si>
    <t xml:space="preserve">* Agricultural Nutrient and Sediment Reduction Project.     </t>
  </si>
  <si>
    <r>
      <t>In addition to the</t>
    </r>
    <r>
      <rPr>
        <i/>
        <sz val="12"/>
        <rFont val="Calibri"/>
        <family val="2"/>
      </rPr>
      <t xml:space="preserve"> Part 1: Cover Sheet </t>
    </r>
    <r>
      <rPr>
        <sz val="12"/>
        <rFont val="Calibri"/>
        <family val="2"/>
      </rPr>
      <t xml:space="preserve">and the </t>
    </r>
    <r>
      <rPr>
        <i/>
        <sz val="12"/>
        <rFont val="Calibri"/>
        <family val="2"/>
      </rPr>
      <t>Part 2: Project Work Plan</t>
    </r>
    <r>
      <rPr>
        <sz val="12"/>
        <rFont val="Calibri"/>
        <family val="2"/>
      </rPr>
      <t xml:space="preserve">, </t>
    </r>
    <r>
      <rPr>
        <i/>
        <sz val="12"/>
        <rFont val="Calibri"/>
        <family val="2"/>
      </rPr>
      <t>All applicants must complete items below as part of your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</si>
</sst>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00"/>
  </numFmts>
  <fonts count="47">
    <font>
      <sz val="11"/>
      <name val="Calibri"/>
      <family val="2"/>
    </font>
    <font>
      <sz val="11"/>
      <name val="Arial"/>
      <family val="2"/>
    </font>
    <font>
      <b/>
      <sz val="16"/>
      <name val="Calibri"/>
      <family val="2"/>
    </font>
    <font>
      <sz val="10"/>
      <name val="Times New Roman"/>
      <family val="2"/>
    </font>
    <font>
      <sz val="10"/>
      <name val="Calibri"/>
      <family val="2"/>
    </font>
    <font>
      <b/>
      <sz val="12"/>
      <color rgb="FF00B0F0"/>
      <name val="Calibri"/>
      <family val="2"/>
    </font>
    <font>
      <b/>
      <sz val="10"/>
      <name val="Calibri"/>
      <family val="2"/>
    </font>
    <font>
      <sz val="11"/>
      <name val="Times New Roman"/>
      <family val="2"/>
    </font>
    <font>
      <sz val="9"/>
      <color rgb="FF808080"/>
      <name val="Times New Roman"/>
      <family val="2"/>
    </font>
    <font>
      <i/>
      <sz val="10"/>
      <name val="Calibri"/>
      <family val="2"/>
    </font>
    <font>
      <sz val="9"/>
      <name val="Calibri"/>
      <family val="2"/>
    </font>
    <font>
      <sz val="8"/>
      <name val="Calibri"/>
      <family val="2"/>
    </font>
    <font>
      <b/>
      <sz val="11"/>
      <name val="Calibri"/>
      <family val="2"/>
    </font>
    <font>
      <b/>
      <sz val="14"/>
      <name val="Calibri"/>
      <family val="2"/>
    </font>
    <font>
      <sz val="9"/>
      <name val="Times New Roman"/>
      <family val="2"/>
    </font>
    <font>
      <u/>
      <sz val="11"/>
      <name val="Times New Roman"/>
      <family val="2"/>
    </font>
    <font>
      <i/>
      <sz val="11"/>
      <name val="Calibri"/>
      <family val="2"/>
    </font>
    <font>
      <b/>
      <sz val="12"/>
      <name val="Calibri"/>
      <family val="2"/>
    </font>
    <font>
      <sz val="12"/>
      <name val="Calibri"/>
      <family val="2"/>
    </font>
    <font>
      <u/>
      <sz val="10"/>
      <name val="Calibri"/>
      <family val="2"/>
    </font>
    <font>
      <vertAlign val="superscript"/>
      <sz val="8"/>
      <name val="Calibri"/>
      <family val="2"/>
    </font>
    <font>
      <sz val="10"/>
      <name val="Arial"/>
      <family val="2"/>
    </font>
    <font>
      <b/>
      <u/>
      <sz val="11"/>
      <name val="Calibri"/>
      <family val="2"/>
    </font>
    <font>
      <b/>
      <i/>
      <sz val="10"/>
      <name val="Calibri"/>
      <family val="2"/>
    </font>
    <font>
      <b/>
      <i/>
      <u/>
      <sz val="10"/>
      <name val="Calibri"/>
      <family val="2"/>
    </font>
    <font>
      <sz val="10"/>
      <name val="Symbol"/>
      <family val="1"/>
      <charset val="2"/>
    </font>
    <font>
      <sz val="11"/>
      <name val="Symbol"/>
      <family val="1"/>
      <charset val="2"/>
    </font>
    <font>
      <sz val="14"/>
      <name val="Calibri"/>
      <family val="2"/>
    </font>
    <font>
      <b/>
      <sz val="11"/>
      <name val="Times New Roman"/>
      <family val="2"/>
    </font>
    <font>
      <b/>
      <sz val="10"/>
      <name val="Times New Roman"/>
      <family val="1"/>
    </font>
    <font>
      <b/>
      <sz val="11"/>
      <name val="Times New Roman"/>
      <family val="1"/>
    </font>
    <font>
      <sz val="11"/>
      <color rgb="FFFF0000"/>
      <name val="Calibri"/>
      <family val="2"/>
    </font>
    <font>
      <sz val="11"/>
      <name val="Calibri"/>
      <family val="2"/>
    </font>
    <font>
      <sz val="11"/>
      <name val="Calibri"/>
      <family val="1"/>
      <charset val="2"/>
    </font>
    <font>
      <sz val="12"/>
      <name val="Times New Roman"/>
      <family val="2"/>
    </font>
    <font>
      <i/>
      <sz val="10"/>
      <color rgb="FF000000"/>
      <name val="Calibri"/>
      <family val="2"/>
    </font>
    <font>
      <sz val="10"/>
      <color rgb="FFFF0000"/>
      <name val="Calibri"/>
      <family val="2"/>
    </font>
    <font>
      <sz val="10"/>
      <color rgb="FF000000"/>
      <name val="Calibri"/>
      <family val="2"/>
    </font>
    <font>
      <b/>
      <sz val="7"/>
      <name val="Calibri"/>
      <family val="2"/>
    </font>
    <font>
      <b/>
      <sz val="6"/>
      <name val="Calibri"/>
      <family val="2"/>
    </font>
    <font>
      <sz val="10.5"/>
      <name val="Calibri"/>
      <family val="2"/>
    </font>
    <font>
      <b/>
      <i/>
      <sz val="10"/>
      <color rgb="FFFF0000"/>
      <name val="Calibri"/>
      <family val="2"/>
    </font>
    <font>
      <b/>
      <i/>
      <u/>
      <sz val="10"/>
      <color rgb="FFFF0000"/>
      <name val="Calibri"/>
      <family val="2"/>
    </font>
    <font>
      <b/>
      <sz val="11"/>
      <color rgb="FFFF0000"/>
      <name val="Calibri"/>
      <family val="2"/>
    </font>
    <font>
      <b/>
      <sz val="9"/>
      <name val="Calibri"/>
      <family val="2"/>
    </font>
    <font>
      <sz val="8"/>
      <color rgb="FF000000"/>
      <name val="Segoe UI"/>
      <family val="2"/>
    </font>
    <font>
      <i/>
      <sz val="12"/>
      <name val="Calibri"/>
      <family val="2"/>
    </font>
  </fonts>
  <fills count="8">
    <fill>
      <patternFill patternType="none"/>
    </fill>
    <fill>
      <patternFill patternType="gray125"/>
    </fill>
    <fill>
      <patternFill patternType="solid">
        <fgColor rgb="FFDEEBF6"/>
        <bgColor indexed="64"/>
      </patternFill>
    </fill>
    <fill>
      <patternFill patternType="solid">
        <fgColor rgb="FFD9E2F3"/>
        <bgColor indexed="64"/>
      </patternFill>
    </fill>
    <fill>
      <patternFill patternType="solid">
        <fgColor rgb="FFEDEDED"/>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s>
  <borders count="44">
    <border>
      <left/>
      <right/>
      <top/>
      <bottom/>
      <diagonal/>
    </border>
    <border>
      <left/>
      <right/>
      <top/>
      <bottom style="thin">
        <color indexed="64"/>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top/>
      <bottom/>
      <diagonal/>
    </border>
    <border>
      <left/>
      <right style="thin">
        <color rgb="FFD9D9D9"/>
      </right>
      <top/>
      <bottom/>
      <diagonal/>
    </border>
    <border>
      <left style="thin">
        <color rgb="FFD9D9D9"/>
      </left>
      <right style="thin">
        <color rgb="FFD9D9D9"/>
      </right>
      <top/>
      <bottom/>
      <diagonal/>
    </border>
    <border>
      <left style="thin">
        <color rgb="FFD9D9D9"/>
      </left>
      <right/>
      <top/>
      <bottom style="thin">
        <color rgb="FFD9D9D9"/>
      </bottom>
      <diagonal/>
    </border>
    <border>
      <left/>
      <right style="thin">
        <color rgb="FFD9D9D9"/>
      </right>
      <top/>
      <bottom style="thin">
        <color rgb="FFD9D9D9"/>
      </bottom>
      <diagonal/>
    </border>
    <border>
      <left/>
      <right/>
      <top/>
      <bottom style="thin">
        <color rgb="FFD9D9D9"/>
      </bottom>
      <diagonal/>
    </border>
    <border>
      <left style="thin">
        <color rgb="FFD9D9D9"/>
      </left>
      <right style="thin">
        <color rgb="FFD9D9D9"/>
      </right>
      <top/>
      <bottom style="thin">
        <color rgb="FFD9D9D9"/>
      </bottom>
      <diagonal/>
    </border>
    <border>
      <left/>
      <right/>
      <top style="thin">
        <color indexed="64"/>
      </top>
      <bottom/>
      <diagonal/>
    </border>
    <border>
      <left style="thin">
        <color rgb="FFD9D9D9"/>
      </left>
      <right style="thin">
        <color rgb="FFD9D9D9"/>
      </right>
      <top style="thin">
        <color rgb="FFD9D9D9"/>
      </top>
      <bottom style="thin">
        <color indexed="64"/>
      </bottom>
      <diagonal/>
    </border>
    <border>
      <left style="thin">
        <color rgb="FFD9D9D9"/>
      </left>
      <right/>
      <top style="thin">
        <color rgb="FFD9D9D9"/>
      </top>
      <bottom style="thin">
        <color indexed="64"/>
      </bottom>
      <diagonal/>
    </border>
    <border>
      <left/>
      <right style="thin">
        <color rgb="FFD9D9D9"/>
      </right>
      <top style="thin">
        <color rgb="FFD9D9D9"/>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D9D9D9"/>
      </left>
      <right/>
      <top style="thin">
        <color indexed="64"/>
      </top>
      <bottom/>
      <diagonal/>
    </border>
    <border>
      <left style="thin">
        <color indexed="64"/>
      </left>
      <right/>
      <top/>
      <bottom style="thin">
        <color rgb="FFD9D9D9"/>
      </bottom>
      <diagonal/>
    </border>
    <border>
      <left style="thin">
        <color indexed="64"/>
      </left>
      <right/>
      <top style="thin">
        <color rgb="FFD9D9D9"/>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rgb="FFFF0000"/>
      </bottom>
      <diagonal/>
    </border>
    <border>
      <left/>
      <right/>
      <top/>
      <bottom style="thin">
        <color rgb="FFFF0000"/>
      </bottom>
      <diagonal/>
    </border>
  </borders>
  <cellStyleXfs count="2">
    <xf numFmtId="0" fontId="0" fillId="0" borderId="0"/>
    <xf numFmtId="44" fontId="32" fillId="0" borderId="0" applyFont="0" applyFill="0" applyBorder="0" applyAlignment="0" applyProtection="0"/>
  </cellStyleXfs>
  <cellXfs count="407">
    <xf numFmtId="0" fontId="0" fillId="0" borderId="0" xfId="0" applyAlignment="1">
      <alignment horizontal="left"/>
    </xf>
    <xf numFmtId="0" fontId="1" fillId="0" borderId="0" xfId="0" applyFont="1" applyAlignment="1">
      <alignment horizontal="left"/>
    </xf>
    <xf numFmtId="0" fontId="0" fillId="0" borderId="1" xfId="0" applyBorder="1" applyAlignment="1">
      <alignment horizontal="left"/>
    </xf>
    <xf numFmtId="0" fontId="0" fillId="0" borderId="21" xfId="0" applyBorder="1" applyAlignment="1">
      <alignment horizontal="left"/>
    </xf>
    <xf numFmtId="0" fontId="0" fillId="2" borderId="27" xfId="0" applyFill="1" applyBorder="1" applyAlignment="1">
      <alignment horizontal="left"/>
    </xf>
    <xf numFmtId="0" fontId="0" fillId="2" borderId="22" xfId="0" applyFill="1" applyBorder="1" applyAlignment="1">
      <alignment horizontal="left"/>
    </xf>
    <xf numFmtId="0" fontId="4" fillId="0" borderId="28" xfId="0" applyFont="1" applyBorder="1" applyAlignment="1">
      <alignment horizontal="left"/>
    </xf>
    <xf numFmtId="0" fontId="4" fillId="0" borderId="30" xfId="0" applyFont="1" applyBorder="1" applyAlignment="1">
      <alignment horizontal="left"/>
    </xf>
    <xf numFmtId="0" fontId="0" fillId="0" borderId="11" xfId="0" applyBorder="1" applyAlignment="1">
      <alignment horizontal="left"/>
    </xf>
    <xf numFmtId="0" fontId="0" fillId="4" borderId="17" xfId="0" applyFill="1" applyBorder="1" applyAlignment="1">
      <alignment horizontal="left"/>
    </xf>
    <xf numFmtId="0" fontId="0" fillId="2" borderId="8" xfId="0" applyFill="1" applyBorder="1" applyAlignment="1">
      <alignment horizontal="left"/>
    </xf>
    <xf numFmtId="0" fontId="6" fillId="2" borderId="8" xfId="0" applyFont="1" applyFill="1" applyBorder="1" applyAlignment="1">
      <alignment horizontal="center"/>
    </xf>
    <xf numFmtId="0" fontId="6" fillId="2" borderId="15" xfId="0" applyFont="1" applyFill="1" applyBorder="1" applyAlignment="1">
      <alignment horizontal="left"/>
    </xf>
    <xf numFmtId="0" fontId="6" fillId="4" borderId="17" xfId="0" applyFont="1" applyFill="1" applyBorder="1" applyAlignment="1">
      <alignment horizontal="left"/>
    </xf>
    <xf numFmtId="0" fontId="6" fillId="2" borderId="8" xfId="0" applyFont="1" applyFill="1" applyBorder="1" applyAlignment="1">
      <alignment horizontal="left"/>
    </xf>
    <xf numFmtId="0" fontId="0" fillId="0" borderId="25" xfId="0" applyBorder="1" applyAlignment="1">
      <alignment horizontal="left"/>
    </xf>
    <xf numFmtId="0" fontId="7" fillId="0" borderId="0" xfId="0" applyFont="1" applyAlignment="1">
      <alignment horizontal="left"/>
    </xf>
    <xf numFmtId="0" fontId="4" fillId="0" borderId="0" xfId="0" applyFont="1" applyAlignment="1">
      <alignment horizontal="right"/>
    </xf>
    <xf numFmtId="0" fontId="4" fillId="0" borderId="16" xfId="0" applyFont="1" applyBorder="1" applyAlignment="1">
      <alignment horizontal="right"/>
    </xf>
    <xf numFmtId="0" fontId="4" fillId="0" borderId="16" xfId="0" applyFont="1" applyBorder="1" applyAlignment="1">
      <alignment horizontal="left"/>
    </xf>
    <xf numFmtId="0" fontId="7" fillId="0" borderId="1" xfId="0" applyFont="1" applyBorder="1" applyAlignment="1">
      <alignment horizontal="right"/>
    </xf>
    <xf numFmtId="0" fontId="0" fillId="0" borderId="16" xfId="0" applyBorder="1" applyAlignment="1">
      <alignment horizontal="left"/>
    </xf>
    <xf numFmtId="0" fontId="7" fillId="0" borderId="16" xfId="0" applyFont="1" applyBorder="1" applyAlignment="1">
      <alignment horizontal="right"/>
    </xf>
    <xf numFmtId="0" fontId="6" fillId="0" borderId="1" xfId="0" applyFont="1" applyBorder="1" applyAlignment="1">
      <alignment horizontal="right"/>
    </xf>
    <xf numFmtId="0" fontId="6" fillId="0" borderId="21" xfId="0" applyFont="1" applyBorder="1" applyAlignment="1">
      <alignment horizontal="right"/>
    </xf>
    <xf numFmtId="0" fontId="6" fillId="0" borderId="16" xfId="0" applyFont="1" applyBorder="1" applyAlignment="1">
      <alignment horizontal="right"/>
    </xf>
    <xf numFmtId="0" fontId="12" fillId="0" borderId="21" xfId="0" applyFont="1" applyBorder="1" applyAlignment="1">
      <alignment horizontal="right"/>
    </xf>
    <xf numFmtId="0" fontId="6" fillId="0" borderId="21" xfId="0" applyFont="1" applyBorder="1" applyAlignment="1">
      <alignment horizontal="right" wrapText="1"/>
    </xf>
    <xf numFmtId="0" fontId="12" fillId="0" borderId="16" xfId="0" applyFont="1" applyBorder="1" applyAlignment="1">
      <alignment horizontal="left"/>
    </xf>
    <xf numFmtId="0" fontId="6" fillId="0" borderId="21" xfId="0" applyFont="1" applyBorder="1" applyAlignment="1">
      <alignment horizontal="left" wrapText="1"/>
    </xf>
    <xf numFmtId="0" fontId="0" fillId="2" borderId="21" xfId="0" applyFill="1" applyBorder="1" applyAlignment="1">
      <alignment horizontal="left"/>
    </xf>
    <xf numFmtId="0" fontId="6" fillId="0" borderId="0" xfId="0" applyFont="1" applyAlignment="1">
      <alignment horizontal="right" wrapText="1"/>
    </xf>
    <xf numFmtId="0" fontId="6" fillId="0" borderId="1" xfId="0" applyFont="1" applyBorder="1" applyAlignment="1">
      <alignment horizontal="left"/>
    </xf>
    <xf numFmtId="0" fontId="10" fillId="0" borderId="0" xfId="0" applyFont="1" applyAlignment="1">
      <alignment horizontal="left"/>
    </xf>
    <xf numFmtId="0" fontId="0" fillId="0" borderId="0" xfId="0" applyAlignment="1">
      <alignment horizontal="right"/>
    </xf>
    <xf numFmtId="0" fontId="30" fillId="0" borderId="1" xfId="0" applyFont="1" applyBorder="1" applyAlignment="1">
      <alignment horizontal="left"/>
    </xf>
    <xf numFmtId="0" fontId="4" fillId="0" borderId="21" xfId="0" applyFont="1" applyBorder="1" applyAlignment="1">
      <alignment horizontal="left" wrapText="1"/>
    </xf>
    <xf numFmtId="0" fontId="7" fillId="0" borderId="21" xfId="0" applyFont="1" applyBorder="1" applyAlignment="1">
      <alignment horizontal="center"/>
    </xf>
    <xf numFmtId="0" fontId="0" fillId="0" borderId="0" xfId="0" applyAlignment="1">
      <alignment horizontal="left" vertical="top"/>
    </xf>
    <xf numFmtId="0" fontId="0" fillId="0" borderId="0" xfId="0" applyAlignment="1">
      <alignment horizontal="center"/>
    </xf>
    <xf numFmtId="0" fontId="12" fillId="0" borderId="0" xfId="0" applyFont="1" applyAlignment="1">
      <alignment horizontal="right"/>
    </xf>
    <xf numFmtId="0" fontId="0" fillId="0" borderId="31" xfId="0" applyBorder="1" applyAlignment="1">
      <alignment horizontal="left"/>
    </xf>
    <xf numFmtId="0" fontId="7" fillId="0" borderId="0" xfId="0" applyFont="1" applyAlignment="1">
      <alignment horizontal="center"/>
    </xf>
    <xf numFmtId="0" fontId="0" fillId="0" borderId="0" xfId="0" applyAlignment="1">
      <alignment horizontal="left" vertical="center"/>
    </xf>
    <xf numFmtId="0" fontId="6" fillId="0" borderId="0" xfId="0" applyFont="1" applyAlignment="1">
      <alignment horizontal="left"/>
    </xf>
    <xf numFmtId="0" fontId="4" fillId="0" borderId="0" xfId="0" applyFont="1" applyAlignment="1">
      <alignment horizontal="left" wrapText="1"/>
    </xf>
    <xf numFmtId="0" fontId="15" fillId="0" borderId="0" xfId="0" applyFont="1" applyAlignment="1">
      <alignment horizontal="center"/>
    </xf>
    <xf numFmtId="0" fontId="7" fillId="0" borderId="0" xfId="0" applyFont="1" applyAlignment="1">
      <alignment horizontal="left" vertical="top"/>
    </xf>
    <xf numFmtId="165" fontId="7" fillId="0" borderId="0" xfId="1" applyNumberFormat="1" applyFont="1" applyFill="1" applyBorder="1" applyAlignment="1">
      <alignment horizontal="center"/>
    </xf>
    <xf numFmtId="44" fontId="0" fillId="0" borderId="0" xfId="1" applyFont="1" applyFill="1" applyBorder="1" applyAlignment="1">
      <alignment horizontal="left"/>
    </xf>
    <xf numFmtId="0" fontId="4" fillId="0" borderId="0" xfId="0" applyFont="1" applyAlignment="1">
      <alignment horizontal="left" vertical="center"/>
    </xf>
    <xf numFmtId="165" fontId="7" fillId="0" borderId="0" xfId="0" applyNumberFormat="1" applyFont="1" applyAlignment="1">
      <alignment horizontal="center" vertical="center"/>
    </xf>
    <xf numFmtId="165" fontId="0" fillId="0" borderId="0" xfId="0" applyNumberFormat="1" applyAlignment="1">
      <alignment horizontal="center" vertical="center"/>
    </xf>
    <xf numFmtId="0" fontId="18" fillId="0" borderId="0" xfId="0" applyFont="1" applyAlignment="1">
      <alignment horizontal="left"/>
    </xf>
    <xf numFmtId="165" fontId="34" fillId="0" borderId="0" xfId="1" applyNumberFormat="1" applyFont="1" applyFill="1" applyBorder="1" applyAlignment="1">
      <alignment horizontal="center"/>
    </xf>
    <xf numFmtId="44" fontId="18" fillId="0" borderId="0" xfId="1" applyFont="1" applyFill="1" applyBorder="1" applyAlignment="1">
      <alignment horizontal="left"/>
    </xf>
    <xf numFmtId="0" fontId="4" fillId="0" borderId="0" xfId="0" applyFont="1" applyAlignment="1">
      <alignment vertical="center"/>
    </xf>
    <xf numFmtId="0" fontId="0" fillId="0" borderId="0" xfId="0" applyAlignment="1">
      <alignment vertical="center"/>
    </xf>
    <xf numFmtId="0" fontId="0" fillId="0" borderId="27" xfId="0" applyBorder="1" applyAlignment="1">
      <alignment horizontal="left" vertical="top"/>
    </xf>
    <xf numFmtId="4" fontId="4" fillId="0" borderId="5" xfId="0" applyNumberFormat="1" applyFont="1" applyBorder="1" applyAlignment="1">
      <alignment horizontal="left"/>
    </xf>
    <xf numFmtId="165" fontId="4" fillId="0" borderId="5" xfId="0" applyNumberFormat="1" applyFont="1" applyBorder="1" applyAlignment="1">
      <alignment horizontal="left"/>
    </xf>
    <xf numFmtId="165" fontId="7" fillId="0" borderId="5" xfId="1" applyNumberFormat="1" applyFont="1" applyBorder="1" applyAlignment="1">
      <alignment horizontal="left"/>
    </xf>
    <xf numFmtId="165" fontId="6" fillId="4" borderId="17" xfId="0" applyNumberFormat="1" applyFont="1" applyFill="1" applyBorder="1" applyAlignment="1">
      <alignment horizontal="left"/>
    </xf>
    <xf numFmtId="165" fontId="7" fillId="4" borderId="17" xfId="0" applyNumberFormat="1" applyFont="1" applyFill="1" applyBorder="1" applyAlignment="1">
      <alignment horizontal="left"/>
    </xf>
    <xf numFmtId="165" fontId="0" fillId="0" borderId="5" xfId="0" applyNumberFormat="1" applyBorder="1" applyAlignment="1">
      <alignment horizontal="left"/>
    </xf>
    <xf numFmtId="165" fontId="7" fillId="0" borderId="5" xfId="0" applyNumberFormat="1" applyFont="1" applyBorder="1" applyAlignment="1">
      <alignment horizontal="left"/>
    </xf>
    <xf numFmtId="0" fontId="0" fillId="2" borderId="8" xfId="0" applyFill="1" applyBorder="1" applyAlignment="1">
      <alignment horizontal="left" vertical="center"/>
    </xf>
    <xf numFmtId="0" fontId="6" fillId="2" borderId="15" xfId="0" applyFont="1" applyFill="1" applyBorder="1" applyAlignment="1">
      <alignment horizontal="center"/>
    </xf>
    <xf numFmtId="0" fontId="6" fillId="2" borderId="23" xfId="0" applyFont="1" applyFill="1" applyBorder="1" applyAlignment="1">
      <alignment horizontal="center" vertical="center"/>
    </xf>
    <xf numFmtId="0" fontId="6" fillId="2" borderId="34" xfId="0" applyFont="1" applyFill="1" applyBorder="1" applyAlignment="1">
      <alignment horizontal="center" vertical="center"/>
    </xf>
    <xf numFmtId="164" fontId="6" fillId="2" borderId="27" xfId="0" applyNumberFormat="1" applyFont="1" applyFill="1" applyBorder="1" applyAlignment="1">
      <alignment horizontal="center"/>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7" fillId="0" borderId="28" xfId="0" applyFont="1" applyBorder="1" applyAlignment="1" applyProtection="1">
      <alignment horizontal="left"/>
      <protection locked="0"/>
    </xf>
    <xf numFmtId="0" fontId="7" fillId="0" borderId="1" xfId="0" applyFont="1" applyBorder="1" applyAlignment="1" applyProtection="1">
      <alignment horizontal="left"/>
      <protection locked="0"/>
    </xf>
    <xf numFmtId="165" fontId="0" fillId="0" borderId="21" xfId="0" applyNumberFormat="1" applyBorder="1" applyAlignment="1" applyProtection="1">
      <alignment horizontal="left"/>
      <protection locked="0"/>
    </xf>
    <xf numFmtId="0" fontId="7" fillId="0" borderId="30" xfId="0" applyFont="1" applyBorder="1" applyAlignment="1" applyProtection="1">
      <alignment horizontal="left"/>
      <protection locked="0"/>
    </xf>
    <xf numFmtId="0" fontId="4" fillId="0" borderId="27" xfId="0" applyFont="1" applyBorder="1" applyAlignment="1" applyProtection="1">
      <alignment horizontal="center"/>
      <protection locked="0"/>
    </xf>
    <xf numFmtId="165" fontId="4" fillId="0" borderId="27" xfId="0" applyNumberFormat="1" applyFont="1" applyBorder="1" applyAlignment="1" applyProtection="1">
      <alignment horizontal="left"/>
      <protection locked="0"/>
    </xf>
    <xf numFmtId="165" fontId="4" fillId="0" borderId="27" xfId="0" applyNumberFormat="1" applyFont="1" applyBorder="1" applyAlignment="1">
      <alignment horizontal="center"/>
    </xf>
    <xf numFmtId="0" fontId="7" fillId="0" borderId="5" xfId="0" applyFont="1" applyBorder="1" applyAlignment="1" applyProtection="1">
      <alignment horizontal="left" wrapText="1"/>
      <protection locked="0"/>
    </xf>
    <xf numFmtId="0" fontId="0" fillId="0" borderId="5" xfId="0" applyBorder="1" applyAlignment="1" applyProtection="1">
      <alignment horizontal="left"/>
      <protection locked="0"/>
    </xf>
    <xf numFmtId="165" fontId="4" fillId="0" borderId="5" xfId="0" applyNumberFormat="1" applyFont="1" applyBorder="1" applyAlignment="1" applyProtection="1">
      <alignment horizontal="left"/>
      <protection locked="0"/>
    </xf>
    <xf numFmtId="4" fontId="4" fillId="0" borderId="5" xfId="0" applyNumberFormat="1" applyFont="1" applyBorder="1" applyAlignment="1" applyProtection="1">
      <alignment horizontal="left"/>
      <protection locked="0"/>
    </xf>
    <xf numFmtId="0" fontId="0" fillId="0" borderId="5" xfId="0" applyBorder="1" applyAlignment="1" applyProtection="1">
      <alignment horizontal="left" wrapText="1"/>
      <protection locked="0"/>
    </xf>
    <xf numFmtId="0" fontId="7" fillId="0" borderId="5" xfId="0" applyFont="1" applyBorder="1" applyAlignment="1" applyProtection="1">
      <alignment horizontal="left"/>
      <protection locked="0"/>
    </xf>
    <xf numFmtId="0" fontId="0" fillId="5" borderId="0" xfId="0" applyFill="1" applyAlignment="1">
      <alignment horizontal="left"/>
    </xf>
    <xf numFmtId="165" fontId="7" fillId="0" borderId="5" xfId="1" applyNumberFormat="1" applyFont="1" applyFill="1" applyBorder="1" applyAlignment="1">
      <alignment horizontal="left"/>
    </xf>
    <xf numFmtId="0" fontId="11" fillId="0" borderId="0" xfId="0" applyFont="1" applyAlignment="1">
      <alignment horizontal="left" wrapText="1"/>
    </xf>
    <xf numFmtId="0" fontId="0" fillId="0" borderId="0" xfId="0" applyAlignment="1">
      <alignment horizontal="left" wrapText="1"/>
    </xf>
    <xf numFmtId="0" fontId="0" fillId="0" borderId="1" xfId="0" applyBorder="1" applyAlignment="1" applyProtection="1">
      <alignment horizontal="center" wrapText="1"/>
      <protection locked="0"/>
    </xf>
    <xf numFmtId="0" fontId="12" fillId="0" borderId="0" xfId="0" applyFont="1" applyAlignment="1">
      <alignment horizontal="left" wrapText="1"/>
    </xf>
    <xf numFmtId="0" fontId="7" fillId="0" borderId="40" xfId="0" applyFont="1" applyBorder="1" applyAlignment="1" applyProtection="1">
      <alignment horizontal="center"/>
      <protection locked="0"/>
    </xf>
    <xf numFmtId="0" fontId="10" fillId="0" borderId="16" xfId="0" applyFont="1" applyBorder="1" applyAlignment="1">
      <alignment horizontal="left"/>
    </xf>
    <xf numFmtId="0" fontId="0" fillId="0" borderId="27" xfId="0" applyBorder="1" applyAlignment="1" applyProtection="1">
      <alignment horizontal="left"/>
      <protection locked="0"/>
    </xf>
    <xf numFmtId="0" fontId="0" fillId="0" borderId="27" xfId="0" applyBorder="1" applyAlignment="1">
      <alignment horizontal="left"/>
    </xf>
    <xf numFmtId="0" fontId="7" fillId="0" borderId="27" xfId="0" applyFont="1" applyBorder="1" applyAlignment="1" applyProtection="1">
      <alignment horizontal="center"/>
      <protection locked="0"/>
    </xf>
    <xf numFmtId="0" fontId="4" fillId="0" borderId="0" xfId="0" applyFont="1" applyAlignment="1">
      <alignment horizontal="left"/>
    </xf>
    <xf numFmtId="0" fontId="6" fillId="2" borderId="27" xfId="0" applyFont="1" applyFill="1" applyBorder="1" applyAlignment="1">
      <alignment horizontal="left" wrapText="1"/>
    </xf>
    <xf numFmtId="0" fontId="4" fillId="0" borderId="27" xfId="0" applyFont="1" applyBorder="1" applyAlignment="1">
      <alignment horizont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6" fillId="2" borderId="27" xfId="0" applyFont="1" applyFill="1" applyBorder="1" applyAlignment="1">
      <alignment horizontal="left"/>
    </xf>
    <xf numFmtId="0" fontId="4" fillId="0" borderId="27" xfId="0" applyFont="1" applyBorder="1" applyAlignment="1">
      <alignment horizontal="left"/>
    </xf>
    <xf numFmtId="0" fontId="6" fillId="2" borderId="27" xfId="0" applyFont="1" applyFill="1" applyBorder="1" applyAlignment="1">
      <alignment horizontal="left" vertical="center" wrapText="1"/>
    </xf>
    <xf numFmtId="0" fontId="0" fillId="0" borderId="22" xfId="0" applyBorder="1" applyAlignment="1">
      <alignment horizontal="left"/>
    </xf>
    <xf numFmtId="0" fontId="0" fillId="0" borderId="21" xfId="0" applyBorder="1" applyAlignment="1" applyProtection="1">
      <alignment horizontal="left"/>
      <protection locked="0"/>
    </xf>
    <xf numFmtId="0" fontId="0" fillId="5" borderId="21" xfId="0" applyFill="1" applyBorder="1" applyAlignment="1">
      <alignment horizontal="left"/>
    </xf>
    <xf numFmtId="0" fontId="0" fillId="5" borderId="22" xfId="0" applyFill="1" applyBorder="1" applyAlignment="1">
      <alignment horizontal="left"/>
    </xf>
    <xf numFmtId="0" fontId="6" fillId="2" borderId="27" xfId="0" applyFont="1" applyFill="1" applyBorder="1" applyAlignment="1">
      <alignment horizontal="left" vertical="center"/>
    </xf>
    <xf numFmtId="0" fontId="4" fillId="0" borderId="1" xfId="0" applyFont="1" applyBorder="1" applyAlignment="1">
      <alignment horizontal="left" wrapText="1"/>
    </xf>
    <xf numFmtId="0" fontId="7" fillId="0" borderId="27" xfId="0" applyFont="1" applyBorder="1" applyAlignment="1" applyProtection="1">
      <alignment horizontal="left"/>
      <protection locked="0"/>
    </xf>
    <xf numFmtId="0" fontId="4" fillId="0" borderId="31" xfId="0" applyFont="1" applyBorder="1" applyAlignment="1">
      <alignment horizontal="center" wrapText="1"/>
    </xf>
    <xf numFmtId="0" fontId="0" fillId="0" borderId="0" xfId="0" applyAlignment="1">
      <alignment horizontal="center" wrapText="1"/>
    </xf>
    <xf numFmtId="0" fontId="4" fillId="0" borderId="21" xfId="0" applyFont="1" applyBorder="1" applyAlignment="1">
      <alignment horizontal="left"/>
    </xf>
    <xf numFmtId="0" fontId="4" fillId="0" borderId="22" xfId="0" applyFont="1" applyBorder="1" applyAlignment="1">
      <alignment horizontal="left"/>
    </xf>
    <xf numFmtId="0" fontId="5" fillId="0" borderId="0" xfId="0" applyFont="1" applyAlignment="1">
      <alignment horizontal="center"/>
    </xf>
    <xf numFmtId="0" fontId="4" fillId="0" borderId="0" xfId="0" applyFont="1" applyAlignment="1">
      <alignment horizontal="center"/>
    </xf>
    <xf numFmtId="0" fontId="0" fillId="0" borderId="9" xfId="0" applyBorder="1" applyAlignment="1">
      <alignment horizontal="left" wrapText="1"/>
    </xf>
    <xf numFmtId="0" fontId="4" fillId="0" borderId="9" xfId="0" applyFont="1" applyBorder="1" applyAlignment="1">
      <alignment horizontal="left" wrapText="1"/>
    </xf>
    <xf numFmtId="0" fontId="0" fillId="0" borderId="21" xfId="0" applyBorder="1" applyAlignment="1">
      <alignment horizontal="left" wrapText="1"/>
    </xf>
    <xf numFmtId="0" fontId="0" fillId="0" borderId="9" xfId="0" applyBorder="1" applyAlignment="1">
      <alignment horizontal="center" wrapText="1"/>
    </xf>
    <xf numFmtId="0" fontId="0" fillId="0" borderId="0" xfId="0" applyAlignment="1" applyProtection="1">
      <alignment horizontal="left"/>
      <protection locked="0"/>
    </xf>
    <xf numFmtId="0" fontId="0" fillId="0" borderId="16" xfId="0" applyBorder="1" applyAlignment="1">
      <alignment horizontal="left" wrapText="1"/>
    </xf>
    <xf numFmtId="0" fontId="0" fillId="0" borderId="1" xfId="0" applyBorder="1" applyAlignment="1" applyProtection="1">
      <alignment horizontal="left"/>
      <protection locked="0"/>
    </xf>
    <xf numFmtId="0" fontId="35" fillId="0" borderId="0" xfId="0" applyFont="1" applyAlignment="1">
      <alignment horizontal="center" wrapText="1"/>
    </xf>
    <xf numFmtId="0" fontId="12" fillId="0" borderId="1" xfId="0" applyFont="1" applyBorder="1" applyAlignment="1">
      <alignment horizontal="left" wrapText="1"/>
    </xf>
    <xf numFmtId="0" fontId="6" fillId="0" borderId="1" xfId="0" applyFont="1" applyBorder="1" applyAlignment="1">
      <alignment horizontal="right" wrapText="1"/>
    </xf>
    <xf numFmtId="0" fontId="0" fillId="0" borderId="21" xfId="0" applyBorder="1" applyAlignment="1" applyProtection="1">
      <alignment horizontal="left" wrapText="1"/>
      <protection locked="0"/>
    </xf>
    <xf numFmtId="0" fontId="0" fillId="0" borderId="0" xfId="0" applyAlignment="1" applyProtection="1">
      <alignment horizontal="left" wrapText="1"/>
      <protection locked="0"/>
    </xf>
    <xf numFmtId="0" fontId="7" fillId="0" borderId="21" xfId="0" applyFont="1" applyBorder="1" applyAlignment="1" applyProtection="1">
      <alignment horizontal="left"/>
      <protection locked="0"/>
    </xf>
    <xf numFmtId="0" fontId="9" fillId="0" borderId="0" xfId="0" applyFont="1" applyAlignment="1">
      <alignment horizontal="center" wrapText="1"/>
    </xf>
    <xf numFmtId="0" fontId="0" fillId="0" borderId="40" xfId="0" applyBorder="1" applyAlignment="1" applyProtection="1">
      <alignment horizontal="left"/>
      <protection locked="0"/>
    </xf>
    <xf numFmtId="0" fontId="12" fillId="0" borderId="0" xfId="0" applyFont="1" applyAlignment="1">
      <alignment horizontal="left"/>
    </xf>
    <xf numFmtId="14" fontId="10" fillId="0" borderId="16" xfId="0" applyNumberFormat="1" applyFont="1" applyBorder="1" applyAlignment="1">
      <alignment horizontal="left"/>
    </xf>
    <xf numFmtId="14" fontId="10" fillId="0" borderId="0" xfId="0" applyNumberFormat="1" applyFont="1" applyAlignment="1">
      <alignment horizontal="left"/>
    </xf>
    <xf numFmtId="0" fontId="4" fillId="0" borderId="0" xfId="0" applyFont="1"/>
    <xf numFmtId="0" fontId="12" fillId="0" borderId="0" xfId="0" applyFont="1"/>
    <xf numFmtId="0" fontId="18" fillId="0" borderId="1" xfId="0" applyFont="1" applyBorder="1" applyAlignment="1">
      <alignment vertical="center"/>
    </xf>
    <xf numFmtId="0" fontId="0" fillId="0" borderId="1" xfId="0" applyBorder="1" applyAlignment="1">
      <alignment vertical="center"/>
    </xf>
    <xf numFmtId="0" fontId="28" fillId="0" borderId="0" xfId="0" applyFont="1" applyAlignment="1">
      <alignment horizontal="left" vertical="top"/>
    </xf>
    <xf numFmtId="0" fontId="12" fillId="0" borderId="0" xfId="0" applyFont="1" applyAlignment="1">
      <alignment horizontal="left" vertical="top"/>
    </xf>
    <xf numFmtId="0" fontId="40" fillId="0" borderId="0" xfId="0" applyFont="1" applyAlignment="1">
      <alignment horizontal="left"/>
    </xf>
    <xf numFmtId="0" fontId="4" fillId="0" borderId="20" xfId="0" applyFont="1" applyBorder="1" applyAlignment="1">
      <alignment horizontal="left"/>
    </xf>
    <xf numFmtId="0" fontId="10" fillId="0" borderId="21" xfId="0" applyFont="1" applyBorder="1" applyAlignment="1" applyProtection="1">
      <alignment horizontal="left" wrapText="1"/>
      <protection locked="0"/>
    </xf>
    <xf numFmtId="0" fontId="0" fillId="0" borderId="27" xfId="0" applyBorder="1" applyAlignment="1">
      <alignment horizontal="center" vertical="center"/>
    </xf>
    <xf numFmtId="0" fontId="7" fillId="0" borderId="27" xfId="0" applyFont="1" applyBorder="1" applyAlignment="1">
      <alignment horizontal="center" vertical="center"/>
    </xf>
    <xf numFmtId="0" fontId="12" fillId="0" borderId="21" xfId="0" applyFont="1" applyBorder="1" applyAlignment="1">
      <alignment horizontal="center" vertical="center" wrapText="1"/>
    </xf>
    <xf numFmtId="0" fontId="5" fillId="0" borderId="0" xfId="0" applyFont="1" applyAlignment="1">
      <alignment horizontal="center" vertical="center"/>
    </xf>
    <xf numFmtId="0" fontId="18" fillId="0" borderId="0" xfId="0" applyFont="1" applyAlignment="1">
      <alignment horizont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top"/>
    </xf>
    <xf numFmtId="0" fontId="0" fillId="0" borderId="1" xfId="0" applyBorder="1" applyAlignment="1">
      <alignment horizontal="left" vertical="center"/>
    </xf>
    <xf numFmtId="0" fontId="2"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0" fillId="0" borderId="1" xfId="0" applyBorder="1" applyAlignment="1" applyProtection="1">
      <alignment horizontal="left"/>
      <protection locked="0"/>
    </xf>
    <xf numFmtId="0" fontId="0" fillId="0" borderId="21" xfId="0" applyBorder="1" applyAlignment="1" applyProtection="1">
      <alignment horizontal="left"/>
      <protection locked="0"/>
    </xf>
    <xf numFmtId="0" fontId="8" fillId="0" borderId="21" xfId="0" applyFont="1" applyBorder="1" applyAlignment="1">
      <alignment horizontal="left"/>
    </xf>
    <xf numFmtId="0" fontId="0" fillId="0" borderId="21" xfId="0" applyBorder="1" applyAlignment="1">
      <alignment horizontal="left"/>
    </xf>
    <xf numFmtId="0" fontId="0" fillId="0" borderId="21" xfId="0" applyBorder="1" applyAlignment="1" applyProtection="1">
      <alignment horizontal="left" wrapText="1"/>
      <protection locked="0"/>
    </xf>
    <xf numFmtId="0" fontId="5"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11" fillId="0" borderId="21" xfId="0" applyFont="1" applyBorder="1" applyAlignment="1">
      <alignment horizontal="left" wrapText="1"/>
    </xf>
    <xf numFmtId="0" fontId="0" fillId="0" borderId="21" xfId="0" applyBorder="1" applyAlignment="1">
      <alignment horizontal="left" wrapText="1"/>
    </xf>
    <xf numFmtId="0" fontId="4" fillId="0" borderId="33" xfId="0" applyFont="1" applyBorder="1" applyAlignment="1">
      <alignment horizontal="left" wrapText="1"/>
    </xf>
    <xf numFmtId="0" fontId="0" fillId="0" borderId="16" xfId="0" applyBorder="1" applyAlignment="1">
      <alignment horizontal="left" wrapText="1"/>
    </xf>
    <xf numFmtId="0" fontId="0" fillId="0" borderId="0" xfId="0" applyAlignment="1">
      <alignment horizontal="left"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6" fillId="0" borderId="16" xfId="0" applyFont="1" applyBorder="1" applyAlignment="1">
      <alignment horizontal="right" wrapText="1"/>
    </xf>
    <xf numFmtId="0" fontId="12" fillId="0" borderId="16" xfId="0" applyFont="1" applyBorder="1" applyAlignment="1">
      <alignment horizontal="right" wrapText="1"/>
    </xf>
    <xf numFmtId="0" fontId="0" fillId="0" borderId="16" xfId="0" applyBorder="1" applyAlignment="1">
      <alignment horizontal="right" wrapText="1"/>
    </xf>
    <xf numFmtId="0" fontId="6" fillId="0" borderId="1" xfId="0" applyFont="1" applyBorder="1" applyAlignment="1">
      <alignment horizontal="right" wrapText="1"/>
    </xf>
    <xf numFmtId="0" fontId="12" fillId="0" borderId="1" xfId="0" applyFont="1" applyBorder="1" applyAlignment="1">
      <alignment horizontal="right" wrapText="1"/>
    </xf>
    <xf numFmtId="0" fontId="0" fillId="0" borderId="1" xfId="0" applyBorder="1" applyAlignment="1">
      <alignment horizontal="right" wrapText="1"/>
    </xf>
    <xf numFmtId="0" fontId="0" fillId="0" borderId="28" xfId="0" applyBorder="1" applyAlignment="1" applyProtection="1">
      <alignment horizontal="left"/>
      <protection locked="0"/>
    </xf>
    <xf numFmtId="0" fontId="0" fillId="0" borderId="30" xfId="0" applyBorder="1" applyAlignment="1" applyProtection="1">
      <alignment horizontal="left"/>
      <protection locked="0"/>
    </xf>
    <xf numFmtId="0" fontId="13" fillId="5" borderId="20" xfId="0" applyFont="1" applyFill="1" applyBorder="1" applyAlignment="1">
      <alignment horizontal="left" vertical="center"/>
    </xf>
    <xf numFmtId="0" fontId="27" fillId="5" borderId="21" xfId="0" applyFont="1" applyFill="1" applyBorder="1" applyAlignment="1">
      <alignment horizontal="left" vertical="center"/>
    </xf>
    <xf numFmtId="0" fontId="6" fillId="0" borderId="1" xfId="0" applyFont="1" applyBorder="1" applyAlignment="1">
      <alignment horizontal="left" wrapText="1"/>
    </xf>
    <xf numFmtId="0" fontId="12" fillId="0" borderId="1" xfId="0" applyFont="1" applyBorder="1" applyAlignment="1">
      <alignment horizontal="left" wrapText="1"/>
    </xf>
    <xf numFmtId="0" fontId="6" fillId="0" borderId="16" xfId="0" applyFont="1" applyBorder="1" applyAlignment="1">
      <alignment horizontal="left" wrapText="1"/>
    </xf>
    <xf numFmtId="0" fontId="0" fillId="0" borderId="1" xfId="0" applyBorder="1" applyAlignment="1">
      <alignment horizontal="left" wrapText="1"/>
    </xf>
    <xf numFmtId="0" fontId="41" fillId="0" borderId="0" xfId="0" applyFont="1" applyAlignment="1">
      <alignment horizontal="center" vertical="top" wrapText="1"/>
    </xf>
    <xf numFmtId="0" fontId="43" fillId="0" borderId="0" xfId="0" applyFont="1" applyAlignment="1">
      <alignment horizontal="center" vertical="top"/>
    </xf>
    <xf numFmtId="14" fontId="10" fillId="0" borderId="16" xfId="0" applyNumberFormat="1" applyFont="1" applyBorder="1" applyAlignment="1">
      <alignment horizontal="left"/>
    </xf>
    <xf numFmtId="14" fontId="0" fillId="0" borderId="16" xfId="0" applyNumberFormat="1" applyBorder="1" applyAlignment="1">
      <alignment horizontal="left"/>
    </xf>
    <xf numFmtId="0" fontId="4" fillId="0" borderId="9" xfId="0" applyFont="1" applyBorder="1" applyAlignment="1">
      <alignment horizontal="left" wrapText="1"/>
    </xf>
    <xf numFmtId="0" fontId="23" fillId="0" borderId="16" xfId="0" applyFont="1" applyBorder="1" applyAlignment="1">
      <alignment horizontal="left" vertical="center" wrapText="1"/>
    </xf>
    <xf numFmtId="0" fontId="12"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39" xfId="0" applyBorder="1" applyAlignment="1" applyProtection="1">
      <alignment horizontal="left" wrapText="1"/>
      <protection locked="0"/>
    </xf>
    <xf numFmtId="0" fontId="0" fillId="7" borderId="36" xfId="0" applyFill="1" applyBorder="1" applyAlignment="1" applyProtection="1">
      <alignment horizontal="center" wrapText="1"/>
      <protection locked="0"/>
    </xf>
    <xf numFmtId="0" fontId="0" fillId="7" borderId="37" xfId="0" applyFill="1" applyBorder="1" applyAlignment="1" applyProtection="1">
      <alignment horizontal="center" wrapText="1"/>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Alignment="1">
      <alignment horizontal="left" wrapText="1"/>
    </xf>
    <xf numFmtId="0" fontId="3" fillId="0" borderId="0" xfId="0" applyFont="1" applyAlignment="1">
      <alignment horizontal="left"/>
    </xf>
    <xf numFmtId="0" fontId="0" fillId="0" borderId="28" xfId="0" applyBorder="1" applyAlignment="1" applyProtection="1">
      <alignment horizontal="left" wrapText="1"/>
      <protection locked="0"/>
    </xf>
    <xf numFmtId="0" fontId="0" fillId="0" borderId="30" xfId="0" applyBorder="1" applyAlignment="1" applyProtection="1">
      <alignment horizontal="left" wrapText="1"/>
      <protection locked="0"/>
    </xf>
    <xf numFmtId="0" fontId="13" fillId="2" borderId="20" xfId="0" applyFont="1" applyFill="1" applyBorder="1" applyAlignment="1">
      <alignment horizontal="left" vertical="center"/>
    </xf>
    <xf numFmtId="0" fontId="27" fillId="2" borderId="21" xfId="0" applyFont="1" applyFill="1" applyBorder="1" applyAlignment="1">
      <alignment horizontal="left" vertical="center"/>
    </xf>
    <xf numFmtId="0" fontId="7" fillId="0" borderId="21"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0" fillId="0" borderId="16" xfId="0" applyBorder="1" applyAlignment="1" applyProtection="1">
      <alignment horizontal="left"/>
      <protection locked="0"/>
    </xf>
    <xf numFmtId="0" fontId="12" fillId="0" borderId="0" xfId="0" applyFont="1" applyAlignment="1">
      <alignment horizontal="left" wrapText="1"/>
    </xf>
    <xf numFmtId="0" fontId="6" fillId="0" borderId="0" xfId="0" applyFont="1" applyAlignment="1">
      <alignment horizontal="left" vertical="top" wrapText="1"/>
    </xf>
    <xf numFmtId="0" fontId="12" fillId="0" borderId="0" xfId="0" applyFont="1" applyAlignment="1">
      <alignment horizontal="left" vertical="top" wrapText="1"/>
    </xf>
    <xf numFmtId="0" fontId="7" fillId="0" borderId="21" xfId="0" applyFont="1" applyBorder="1" applyAlignment="1" applyProtection="1">
      <alignment horizontal="right"/>
      <protection locked="0"/>
    </xf>
    <xf numFmtId="0" fontId="0" fillId="0" borderId="0" xfId="0" applyAlignment="1" applyProtection="1">
      <alignment horizontal="left" wrapText="1"/>
      <protection locked="0"/>
    </xf>
    <xf numFmtId="0" fontId="5" fillId="0" borderId="0" xfId="0" applyFont="1" applyAlignment="1">
      <alignment horizontal="center"/>
    </xf>
    <xf numFmtId="0" fontId="13" fillId="2" borderId="9" xfId="0" applyFont="1" applyFill="1" applyBorder="1" applyAlignment="1">
      <alignment horizontal="left"/>
    </xf>
    <xf numFmtId="0" fontId="13" fillId="2" borderId="0" xfId="0" applyFont="1" applyFill="1" applyAlignment="1">
      <alignment horizontal="left"/>
    </xf>
    <xf numFmtId="0" fontId="13" fillId="0" borderId="0" xfId="0" applyFont="1" applyAlignment="1">
      <alignment horizontal="left"/>
    </xf>
    <xf numFmtId="0" fontId="35" fillId="0" borderId="0" xfId="0" applyFont="1" applyAlignment="1">
      <alignment horizontal="center" wrapText="1"/>
    </xf>
    <xf numFmtId="0" fontId="0" fillId="0" borderId="0" xfId="0" applyAlignment="1">
      <alignment horizontal="center" wrapText="1"/>
    </xf>
    <xf numFmtId="0" fontId="12" fillId="7" borderId="36" xfId="0" applyFont="1" applyFill="1" applyBorder="1" applyAlignment="1" applyProtection="1">
      <alignment horizontal="left"/>
      <protection locked="0"/>
    </xf>
    <xf numFmtId="0" fontId="12" fillId="7" borderId="38" xfId="0" applyFont="1" applyFill="1" applyBorder="1" applyAlignment="1" applyProtection="1">
      <alignment horizontal="left"/>
      <protection locked="0"/>
    </xf>
    <xf numFmtId="0" fontId="12" fillId="7" borderId="37" xfId="0" applyFont="1" applyFill="1" applyBorder="1" applyAlignment="1" applyProtection="1">
      <alignment horizontal="left"/>
      <protection locked="0"/>
    </xf>
    <xf numFmtId="0" fontId="4" fillId="0" borderId="1" xfId="0" applyFont="1" applyBorder="1" applyAlignment="1" applyProtection="1">
      <alignment horizontal="left"/>
      <protection locked="0"/>
    </xf>
    <xf numFmtId="0" fontId="13" fillId="2" borderId="20" xfId="0" applyFont="1" applyFill="1" applyBorder="1" applyAlignment="1">
      <alignment horizontal="left"/>
    </xf>
    <xf numFmtId="0" fontId="27" fillId="0" borderId="21" xfId="0" applyFont="1" applyBorder="1" applyAlignment="1">
      <alignment horizontal="left"/>
    </xf>
    <xf numFmtId="0" fontId="27" fillId="0" borderId="22" xfId="0" applyFont="1" applyBorder="1" applyAlignment="1">
      <alignment horizontal="left"/>
    </xf>
    <xf numFmtId="0" fontId="4" fillId="0" borderId="33" xfId="0" applyFont="1" applyBorder="1" applyAlignment="1">
      <alignment horizontal="center" wrapText="1"/>
    </xf>
    <xf numFmtId="0" fontId="0" fillId="0" borderId="16" xfId="0" applyBorder="1" applyAlignment="1">
      <alignment horizontal="center" wrapText="1"/>
    </xf>
    <xf numFmtId="0" fontId="27" fillId="0" borderId="0" xfId="0" applyFont="1" applyAlignment="1">
      <alignment horizontal="left"/>
    </xf>
    <xf numFmtId="0" fontId="4" fillId="0" borderId="42" xfId="0" applyFont="1" applyBorder="1" applyAlignment="1">
      <alignment horizontal="center" wrapText="1"/>
    </xf>
    <xf numFmtId="0" fontId="4" fillId="0" borderId="43" xfId="0" applyFont="1" applyBorder="1" applyAlignment="1">
      <alignment horizontal="center" wrapText="1"/>
    </xf>
    <xf numFmtId="0" fontId="0" fillId="7" borderId="36" xfId="0" applyFill="1" applyBorder="1" applyAlignment="1">
      <alignment horizontal="center" wrapText="1"/>
    </xf>
    <xf numFmtId="0" fontId="0" fillId="7" borderId="37" xfId="0" applyFill="1" applyBorder="1" applyAlignment="1">
      <alignment horizontal="center" wrapText="1"/>
    </xf>
    <xf numFmtId="0" fontId="4" fillId="0" borderId="1" xfId="0" applyFont="1" applyBorder="1" applyAlignment="1">
      <alignment horizontal="left" wrapText="1"/>
    </xf>
    <xf numFmtId="0" fontId="12" fillId="0" borderId="9" xfId="0" applyFont="1" applyBorder="1" applyAlignment="1">
      <alignment horizontal="center" vertical="center"/>
    </xf>
    <xf numFmtId="0" fontId="27" fillId="2" borderId="0" xfId="0" applyFont="1" applyFill="1" applyAlignment="1">
      <alignment horizontal="left"/>
    </xf>
    <xf numFmtId="0" fontId="13" fillId="2" borderId="16" xfId="0" applyFont="1" applyFill="1" applyBorder="1" applyAlignment="1">
      <alignment horizontal="left"/>
    </xf>
    <xf numFmtId="0" fontId="27" fillId="0" borderId="16" xfId="0" applyFont="1" applyBorder="1" applyAlignment="1">
      <alignment horizontal="left"/>
    </xf>
    <xf numFmtId="0" fontId="4" fillId="0" borderId="0" xfId="0" applyFont="1" applyAlignment="1">
      <alignment horizontal="center" wrapText="1"/>
    </xf>
    <xf numFmtId="0" fontId="4" fillId="0" borderId="43" xfId="0" applyFont="1" applyBorder="1" applyAlignment="1">
      <alignment horizontal="left" wrapText="1"/>
    </xf>
    <xf numFmtId="0" fontId="12" fillId="7" borderId="36" xfId="0" applyFont="1" applyFill="1" applyBorder="1" applyAlignment="1" applyProtection="1">
      <alignment horizontal="center"/>
      <protection locked="0"/>
    </xf>
    <xf numFmtId="0" fontId="12" fillId="7" borderId="38" xfId="0" applyFont="1" applyFill="1" applyBorder="1" applyAlignment="1" applyProtection="1">
      <alignment horizontal="center"/>
      <protection locked="0"/>
    </xf>
    <xf numFmtId="0" fontId="12" fillId="7" borderId="37" xfId="0" applyFont="1" applyFill="1" applyBorder="1" applyAlignment="1" applyProtection="1">
      <alignment horizontal="center"/>
      <protection locked="0"/>
    </xf>
    <xf numFmtId="0" fontId="0" fillId="0" borderId="9" xfId="0" applyBorder="1" applyAlignment="1">
      <alignment horizontal="left" wrapText="1"/>
    </xf>
    <xf numFmtId="0" fontId="12" fillId="0" borderId="9" xfId="0" applyFont="1" applyBorder="1" applyAlignment="1">
      <alignment horizontal="center" wrapText="1"/>
    </xf>
    <xf numFmtId="0" fontId="0" fillId="0" borderId="9" xfId="0" applyBorder="1" applyAlignment="1">
      <alignment horizontal="left" vertical="top" wrapText="1"/>
    </xf>
    <xf numFmtId="0" fontId="0" fillId="0" borderId="0" xfId="0" applyAlignment="1">
      <alignment horizontal="left" vertical="top"/>
    </xf>
    <xf numFmtId="0" fontId="5" fillId="0" borderId="9" xfId="0" applyFont="1" applyBorder="1" applyAlignment="1">
      <alignment horizontal="center"/>
    </xf>
    <xf numFmtId="0" fontId="0" fillId="0" borderId="9" xfId="0" applyBorder="1" applyAlignment="1">
      <alignment horizontal="center" wrapText="1"/>
    </xf>
    <xf numFmtId="0" fontId="0" fillId="0" borderId="16" xfId="0" applyBorder="1" applyAlignment="1">
      <alignment horizontal="left"/>
    </xf>
    <xf numFmtId="0" fontId="6" fillId="5" borderId="27" xfId="0" applyFont="1" applyFill="1" applyBorder="1" applyAlignment="1">
      <alignment horizontal="left" vertical="center" wrapText="1"/>
    </xf>
    <xf numFmtId="0" fontId="4" fillId="0" borderId="27" xfId="0" applyFont="1" applyBorder="1" applyAlignment="1">
      <alignment horizontal="left"/>
    </xf>
    <xf numFmtId="0" fontId="0" fillId="0" borderId="27" xfId="0" applyBorder="1" applyAlignment="1">
      <alignment horizontal="left"/>
    </xf>
    <xf numFmtId="0" fontId="4" fillId="0" borderId="20" xfId="0" applyFont="1" applyBorder="1" applyAlignment="1">
      <alignment horizontal="left"/>
    </xf>
    <xf numFmtId="0" fontId="0" fillId="0" borderId="22" xfId="0" applyBorder="1" applyAlignment="1">
      <alignment horizontal="left"/>
    </xf>
    <xf numFmtId="0" fontId="4" fillId="0" borderId="27" xfId="0" applyFont="1" applyBorder="1" applyAlignment="1" applyProtection="1">
      <alignment horizontal="left"/>
      <protection locked="0"/>
    </xf>
    <xf numFmtId="0" fontId="0" fillId="0" borderId="27" xfId="0" applyBorder="1" applyAlignment="1" applyProtection="1">
      <alignment horizontal="left"/>
      <protection locked="0"/>
    </xf>
    <xf numFmtId="0" fontId="6" fillId="2" borderId="27" xfId="0" applyFont="1" applyFill="1" applyBorder="1" applyAlignment="1">
      <alignment horizontal="left" vertical="center"/>
    </xf>
    <xf numFmtId="0" fontId="6" fillId="0" borderId="27" xfId="0" applyFont="1" applyBorder="1" applyAlignment="1">
      <alignment horizontal="left" vertical="center"/>
    </xf>
    <xf numFmtId="0" fontId="13" fillId="5" borderId="27" xfId="0" applyFont="1" applyFill="1" applyBorder="1" applyAlignment="1">
      <alignment horizontal="center"/>
    </xf>
    <xf numFmtId="0" fontId="0" fillId="5" borderId="27" xfId="0" applyFill="1" applyBorder="1" applyAlignment="1">
      <alignment horizontal="left"/>
    </xf>
    <xf numFmtId="0" fontId="12" fillId="2" borderId="28" xfId="0" applyFont="1" applyFill="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6" fillId="0" borderId="31" xfId="0" applyFont="1" applyBorder="1" applyAlignment="1">
      <alignment horizontal="left" vertical="center"/>
    </xf>
    <xf numFmtId="0" fontId="12" fillId="0" borderId="0" xfId="0" applyFont="1" applyAlignment="1">
      <alignment horizontal="left" vertical="center"/>
    </xf>
    <xf numFmtId="0" fontId="12" fillId="0" borderId="32" xfId="0" applyFont="1" applyBorder="1" applyAlignment="1">
      <alignment horizontal="left" vertical="center"/>
    </xf>
    <xf numFmtId="0" fontId="4" fillId="0" borderId="31" xfId="0" applyFont="1"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4" fillId="0" borderId="25" xfId="0" applyFont="1" applyBorder="1" applyAlignment="1">
      <alignment horizontal="center" wrapText="1"/>
    </xf>
    <xf numFmtId="0" fontId="0" fillId="0" borderId="1" xfId="0" applyBorder="1" applyAlignment="1">
      <alignment horizontal="center" wrapText="1"/>
    </xf>
    <xf numFmtId="0" fontId="0" fillId="0" borderId="26" xfId="0" applyBorder="1" applyAlignment="1">
      <alignment horizontal="left"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6" fillId="2" borderId="20" xfId="0" applyFont="1" applyFill="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13" fillId="0" borderId="31" xfId="0" applyFont="1" applyBorder="1" applyAlignment="1">
      <alignment horizontal="center"/>
    </xf>
    <xf numFmtId="0" fontId="14" fillId="2" borderId="31" xfId="0" applyFont="1" applyFill="1" applyBorder="1" applyAlignment="1">
      <alignment horizontal="left"/>
    </xf>
    <xf numFmtId="0" fontId="6" fillId="0" borderId="31" xfId="0" applyFont="1" applyBorder="1" applyAlignment="1">
      <alignment horizontal="center"/>
    </xf>
    <xf numFmtId="0" fontId="4" fillId="0" borderId="31" xfId="0" applyFont="1" applyBorder="1" applyAlignment="1">
      <alignment horizontal="left" wrapText="1"/>
    </xf>
    <xf numFmtId="0" fontId="4" fillId="0" borderId="31" xfId="0" applyFont="1" applyBorder="1" applyAlignment="1">
      <alignment horizontal="center" vertical="top" wrapText="1"/>
    </xf>
    <xf numFmtId="0" fontId="0" fillId="0" borderId="0" xfId="0" applyAlignment="1">
      <alignment horizontal="center" vertical="top" wrapText="1"/>
    </xf>
    <xf numFmtId="165" fontId="7" fillId="0" borderId="27" xfId="0" applyNumberFormat="1" applyFont="1" applyBorder="1" applyAlignment="1" applyProtection="1">
      <alignment horizontal="center" vertical="center"/>
      <protection locked="0"/>
    </xf>
    <xf numFmtId="165" fontId="0" fillId="0" borderId="27" xfId="0" applyNumberFormat="1" applyBorder="1" applyAlignment="1" applyProtection="1">
      <alignment horizontal="center" vertical="center"/>
      <protection locked="0"/>
    </xf>
    <xf numFmtId="0" fontId="7" fillId="0" borderId="27" xfId="0" applyFont="1" applyBorder="1" applyAlignment="1" applyProtection="1">
      <alignment horizontal="center" wrapText="1"/>
      <protection locked="0"/>
    </xf>
    <xf numFmtId="0" fontId="0" fillId="0" borderId="27" xfId="0" applyBorder="1" applyAlignment="1" applyProtection="1">
      <alignment horizontal="left" wrapText="1"/>
      <protection locked="0"/>
    </xf>
    <xf numFmtId="0" fontId="6" fillId="2" borderId="27" xfId="0" applyFont="1" applyFill="1" applyBorder="1" applyAlignment="1">
      <alignment horizontal="left"/>
    </xf>
    <xf numFmtId="0" fontId="4" fillId="0" borderId="27" xfId="0" applyFont="1" applyBorder="1" applyAlignment="1">
      <alignment horizontal="left" vertical="center" wrapText="1"/>
    </xf>
    <xf numFmtId="0" fontId="0" fillId="0" borderId="27" xfId="0" applyBorder="1" applyAlignment="1">
      <alignment horizontal="left" vertical="center" wrapText="1"/>
    </xf>
    <xf numFmtId="0" fontId="4" fillId="0" borderId="9" xfId="0" applyFont="1" applyBorder="1" applyAlignment="1">
      <alignment horizontal="left" vertical="top" wrapText="1"/>
    </xf>
    <xf numFmtId="0" fontId="5" fillId="0" borderId="0" xfId="0" applyFont="1" applyAlignment="1">
      <alignment horizontal="center" wrapText="1"/>
    </xf>
    <xf numFmtId="0" fontId="33"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horizontal="left" vertical="top" wrapText="1"/>
    </xf>
    <xf numFmtId="0" fontId="0" fillId="0" borderId="40" xfId="0" applyBorder="1" applyAlignment="1" applyProtection="1">
      <alignment horizontal="left"/>
      <protection locked="0"/>
    </xf>
    <xf numFmtId="0" fontId="12" fillId="0" borderId="41" xfId="0" applyFont="1" applyBorder="1" applyAlignment="1">
      <alignment horizontal="center" vertical="center" wrapText="1"/>
    </xf>
    <xf numFmtId="0" fontId="18" fillId="6" borderId="9" xfId="0" applyFont="1" applyFill="1" applyBorder="1" applyAlignment="1">
      <alignment horizontal="left"/>
    </xf>
    <xf numFmtId="0" fontId="18" fillId="6" borderId="10" xfId="0" applyFont="1" applyFill="1" applyBorder="1" applyAlignment="1">
      <alignment horizontal="left"/>
    </xf>
    <xf numFmtId="0" fontId="0" fillId="0" borderId="27" xfId="0" applyBorder="1" applyAlignment="1" applyProtection="1">
      <alignment horizontal="left" vertical="top" wrapText="1"/>
      <protection locked="0"/>
    </xf>
    <xf numFmtId="165" fontId="34" fillId="6" borderId="9" xfId="1" applyNumberFormat="1" applyFont="1" applyFill="1" applyBorder="1" applyAlignment="1">
      <alignment horizontal="center"/>
    </xf>
    <xf numFmtId="44" fontId="18" fillId="6" borderId="10" xfId="1" applyFont="1" applyFill="1" applyBorder="1" applyAlignment="1">
      <alignment horizontal="left"/>
    </xf>
    <xf numFmtId="0" fontId="7" fillId="6" borderId="9" xfId="0" applyFont="1" applyFill="1" applyBorder="1" applyAlignment="1">
      <alignment horizontal="left" vertical="top"/>
    </xf>
    <xf numFmtId="0" fontId="0" fillId="6" borderId="0" xfId="0" applyFill="1" applyAlignment="1">
      <alignment horizontal="left" vertical="top"/>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27" xfId="0" applyBorder="1" applyAlignment="1" applyProtection="1">
      <alignment vertical="top" wrapText="1"/>
      <protection locked="0"/>
    </xf>
    <xf numFmtId="0" fontId="7" fillId="0" borderId="27" xfId="0" applyFont="1" applyBorder="1" applyAlignment="1" applyProtection="1">
      <alignment horizontal="left" vertical="top" wrapText="1"/>
      <protection locked="0"/>
    </xf>
    <xf numFmtId="0" fontId="4" fillId="0" borderId="27" xfId="0" applyFont="1" applyBorder="1" applyAlignment="1">
      <alignment horizontal="left" vertical="center"/>
    </xf>
    <xf numFmtId="0" fontId="0" fillId="0" borderId="27" xfId="0" applyBorder="1" applyAlignment="1">
      <alignment horizontal="left" vertical="center"/>
    </xf>
    <xf numFmtId="0" fontId="4" fillId="0" borderId="27" xfId="0" applyFont="1" applyBorder="1" applyAlignment="1">
      <alignment vertical="center" wrapText="1"/>
    </xf>
    <xf numFmtId="0" fontId="0" fillId="0" borderId="27" xfId="0" applyBorder="1" applyAlignment="1">
      <alignment vertical="center" wrapText="1"/>
    </xf>
    <xf numFmtId="165" fontId="6" fillId="4" borderId="18" xfId="0" applyNumberFormat="1" applyFont="1" applyFill="1" applyBorder="1" applyAlignment="1">
      <alignment horizontal="left"/>
    </xf>
    <xf numFmtId="165" fontId="0" fillId="0" borderId="19" xfId="0" applyNumberFormat="1" applyBorder="1" applyAlignment="1">
      <alignment horizontal="left"/>
    </xf>
    <xf numFmtId="0" fontId="6" fillId="2" borderId="6" xfId="0" applyFont="1" applyFill="1" applyBorder="1" applyAlignment="1">
      <alignment horizontal="center" wrapText="1"/>
    </xf>
    <xf numFmtId="0" fontId="0" fillId="0" borderId="7"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7" fillId="5" borderId="2" xfId="0" applyFont="1" applyFill="1" applyBorder="1" applyAlignment="1">
      <alignment horizontal="left" wrapText="1"/>
    </xf>
    <xf numFmtId="0" fontId="0" fillId="5" borderId="4" xfId="0" applyFill="1" applyBorder="1" applyAlignment="1">
      <alignment horizontal="left" wrapText="1"/>
    </xf>
    <xf numFmtId="165" fontId="4" fillId="0" borderId="2" xfId="0" applyNumberFormat="1" applyFont="1" applyBorder="1" applyAlignment="1" applyProtection="1">
      <alignment horizontal="left"/>
      <protection locked="0"/>
    </xf>
    <xf numFmtId="165" fontId="0" fillId="0" borderId="4" xfId="0" applyNumberFormat="1" applyBorder="1" applyAlignment="1" applyProtection="1">
      <alignment horizontal="left"/>
      <protection locked="0"/>
    </xf>
    <xf numFmtId="0" fontId="4" fillId="0" borderId="2" xfId="0" applyFont="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4" fontId="4" fillId="0" borderId="2" xfId="0" applyNumberFormat="1" applyFont="1" applyBorder="1" applyAlignment="1" applyProtection="1">
      <alignment horizontal="left"/>
      <protection locked="0"/>
    </xf>
    <xf numFmtId="4" fontId="0" fillId="0" borderId="4" xfId="0" applyNumberFormat="1" applyBorder="1" applyAlignment="1" applyProtection="1">
      <alignment horizontal="left"/>
      <protection locked="0"/>
    </xf>
    <xf numFmtId="165" fontId="4" fillId="0" borderId="4" xfId="0" applyNumberFormat="1" applyFont="1" applyBorder="1" applyAlignment="1" applyProtection="1">
      <alignment horizontal="left"/>
      <protection locked="0"/>
    </xf>
    <xf numFmtId="0" fontId="0" fillId="0" borderId="14" xfId="0" applyBorder="1" applyAlignment="1">
      <alignment horizontal="left" vertical="top"/>
    </xf>
    <xf numFmtId="0" fontId="5"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6" fillId="2" borderId="2" xfId="0" applyFont="1" applyFill="1" applyBorder="1" applyAlignment="1">
      <alignment horizontal="left"/>
    </xf>
    <xf numFmtId="0" fontId="17" fillId="0" borderId="2" xfId="0" applyFont="1" applyBorder="1" applyAlignment="1">
      <alignment horizontal="center"/>
    </xf>
    <xf numFmtId="0" fontId="4" fillId="0" borderId="27" xfId="0" applyFont="1" applyBorder="1" applyAlignment="1">
      <alignment horizontal="center"/>
    </xf>
    <xf numFmtId="0" fontId="0" fillId="0" borderId="27" xfId="0" applyBorder="1" applyAlignment="1">
      <alignment horizontal="center"/>
    </xf>
    <xf numFmtId="0" fontId="0" fillId="0" borderId="27" xfId="0" applyBorder="1" applyAlignment="1">
      <alignment horizontal="center" vertical="center"/>
    </xf>
    <xf numFmtId="0" fontId="4" fillId="0" borderId="27" xfId="0" applyFont="1" applyBorder="1" applyAlignment="1">
      <alignment horizontal="center" vertical="center"/>
    </xf>
    <xf numFmtId="0" fontId="0" fillId="0" borderId="30" xfId="0" applyBorder="1" applyAlignment="1">
      <alignment horizontal="center" vertical="center"/>
    </xf>
    <xf numFmtId="0" fontId="17" fillId="2" borderId="23" xfId="0" applyFont="1" applyFill="1" applyBorder="1" applyAlignment="1">
      <alignment horizontal="center"/>
    </xf>
    <xf numFmtId="0" fontId="0" fillId="2" borderId="16" xfId="0" applyFill="1" applyBorder="1" applyAlignment="1">
      <alignment horizontal="left"/>
    </xf>
    <xf numFmtId="0" fontId="0" fillId="0" borderId="24" xfId="0" applyBorder="1" applyAlignment="1">
      <alignment horizontal="left"/>
    </xf>
    <xf numFmtId="0" fontId="17" fillId="2" borderId="25" xfId="0" applyFont="1" applyFill="1" applyBorder="1" applyAlignment="1">
      <alignment horizontal="center"/>
    </xf>
    <xf numFmtId="0" fontId="0" fillId="2" borderId="1" xfId="0" applyFill="1" applyBorder="1" applyAlignment="1">
      <alignment horizontal="left"/>
    </xf>
    <xf numFmtId="0" fontId="0" fillId="0" borderId="26" xfId="0" applyBorder="1" applyAlignment="1">
      <alignment horizontal="left"/>
    </xf>
    <xf numFmtId="0" fontId="0" fillId="0" borderId="32" xfId="0" applyBorder="1" applyAlignment="1">
      <alignment horizontal="center" vertical="top" wrapText="1"/>
    </xf>
    <xf numFmtId="0" fontId="0" fillId="0" borderId="0" xfId="0" applyAlignment="1">
      <alignment horizontal="center" vertical="top"/>
    </xf>
    <xf numFmtId="0" fontId="0" fillId="0" borderId="32" xfId="0" applyBorder="1" applyAlignment="1">
      <alignment horizontal="center" vertical="top"/>
    </xf>
    <xf numFmtId="0" fontId="12" fillId="2" borderId="22" xfId="0" applyFont="1" applyFill="1" applyBorder="1" applyAlignment="1">
      <alignment horizontal="center" vertical="top" wrapText="1"/>
    </xf>
    <xf numFmtId="0" fontId="12" fillId="0" borderId="22" xfId="0" applyFont="1" applyBorder="1" applyAlignment="1">
      <alignment horizontal="center" wrapText="1"/>
    </xf>
    <xf numFmtId="0" fontId="0" fillId="2" borderId="23" xfId="0" applyFill="1" applyBorder="1" applyAlignment="1">
      <alignment horizontal="left" vertical="top"/>
    </xf>
    <xf numFmtId="0" fontId="0" fillId="0" borderId="24" xfId="0" applyBorder="1" applyAlignment="1">
      <alignment horizontal="left" vertical="top"/>
    </xf>
    <xf numFmtId="0" fontId="6" fillId="2" borderId="25" xfId="0" applyFont="1" applyFill="1" applyBorder="1" applyAlignment="1">
      <alignment horizontal="center" vertical="center"/>
    </xf>
    <xf numFmtId="0" fontId="0" fillId="0" borderId="26" xfId="0" applyBorder="1" applyAlignment="1">
      <alignment horizontal="center" vertical="center"/>
    </xf>
    <xf numFmtId="0" fontId="4" fillId="0" borderId="27" xfId="0" applyFont="1" applyBorder="1" applyAlignment="1">
      <alignment horizontal="left" wrapText="1"/>
    </xf>
    <xf numFmtId="0" fontId="0" fillId="0" borderId="27" xfId="0" applyBorder="1" applyAlignment="1">
      <alignment horizontal="left" wrapText="1"/>
    </xf>
    <xf numFmtId="0" fontId="4" fillId="0" borderId="30" xfId="0" applyFont="1" applyBorder="1" applyAlignment="1">
      <alignment horizontal="left" wrapText="1"/>
    </xf>
    <xf numFmtId="0" fontId="0" fillId="0" borderId="30" xfId="0" applyBorder="1" applyAlignment="1">
      <alignment horizontal="left" wrapText="1"/>
    </xf>
    <xf numFmtId="0" fontId="4" fillId="0" borderId="23" xfId="0" applyFont="1" applyBorder="1" applyAlignment="1">
      <alignment horizontal="center" vertical="center" wrapText="1"/>
    </xf>
    <xf numFmtId="0" fontId="0" fillId="0" borderId="31" xfId="0" applyBorder="1" applyAlignment="1">
      <alignment horizontal="center" vertical="center"/>
    </xf>
    <xf numFmtId="0" fontId="0" fillId="0" borderId="16" xfId="0" applyBorder="1" applyAlignment="1">
      <alignment horizontal="left" vertical="top"/>
    </xf>
    <xf numFmtId="0" fontId="6" fillId="2" borderId="25" xfId="0" applyFont="1" applyFill="1" applyBorder="1" applyAlignment="1">
      <alignment horizontal="center"/>
    </xf>
    <xf numFmtId="0" fontId="17" fillId="0" borderId="9" xfId="0" applyFont="1" applyBorder="1" applyAlignment="1">
      <alignment horizontal="center"/>
    </xf>
    <xf numFmtId="0" fontId="4" fillId="0" borderId="9" xfId="0" applyFont="1" applyBorder="1" applyAlignment="1">
      <alignment horizontal="center" vertical="top" wrapText="1"/>
    </xf>
    <xf numFmtId="0" fontId="6" fillId="2" borderId="27" xfId="0" applyFont="1" applyFill="1" applyBorder="1" applyAlignment="1">
      <alignment horizontal="center" vertical="center"/>
    </xf>
    <xf numFmtId="0" fontId="6" fillId="2" borderId="27" xfId="0" applyFont="1" applyFill="1" applyBorder="1" applyAlignment="1">
      <alignment horizontal="center" vertical="center" wrapText="1"/>
    </xf>
    <xf numFmtId="0" fontId="0" fillId="0" borderId="27" xfId="0" applyBorder="1" applyAlignment="1">
      <alignment horizontal="center" vertical="center" wrapText="1"/>
    </xf>
    <xf numFmtId="0" fontId="38" fillId="2" borderId="27" xfId="0" applyFont="1" applyFill="1" applyBorder="1" applyAlignment="1">
      <alignment horizontal="center" vertical="center" wrapText="1"/>
    </xf>
    <xf numFmtId="0" fontId="11" fillId="0" borderId="27" xfId="0" applyFont="1" applyBorder="1" applyAlignment="1">
      <alignment horizontal="center" vertical="center" wrapText="1"/>
    </xf>
    <xf numFmtId="0" fontId="0" fillId="5" borderId="27" xfId="0" applyFill="1" applyBorder="1" applyAlignment="1">
      <alignment horizontal="center" vertical="center" wrapText="1"/>
    </xf>
    <xf numFmtId="0" fontId="0" fillId="0" borderId="26" xfId="0" applyBorder="1" applyAlignment="1">
      <alignment horizontal="left" vertical="top" wrapText="1"/>
    </xf>
    <xf numFmtId="0" fontId="0" fillId="0" borderId="30" xfId="0" applyBorder="1" applyAlignment="1">
      <alignment horizontal="left" vertical="top" wrapText="1"/>
    </xf>
    <xf numFmtId="0" fontId="0" fillId="0" borderId="22" xfId="0" applyBorder="1" applyAlignment="1">
      <alignment horizontal="left" vertical="top" wrapText="1"/>
    </xf>
    <xf numFmtId="0" fontId="0" fillId="0" borderId="27" xfId="0" applyBorder="1" applyAlignment="1">
      <alignment horizontal="left" vertical="top" wrapText="1"/>
    </xf>
    <xf numFmtId="0" fontId="0" fillId="2" borderId="27" xfId="0" applyFill="1" applyBorder="1" applyAlignment="1">
      <alignment horizontal="center" vertical="center"/>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12" fillId="2" borderId="27" xfId="0" applyFont="1" applyFill="1" applyBorder="1" applyAlignment="1">
      <alignment horizontal="left" vertical="center" wrapText="1"/>
    </xf>
    <xf numFmtId="0" fontId="12" fillId="0" borderId="27" xfId="0" applyFont="1" applyBorder="1" applyAlignment="1">
      <alignment horizontal="left" vertical="center" wrapText="1"/>
    </xf>
    <xf numFmtId="0" fontId="7" fillId="0" borderId="27" xfId="0" applyFont="1" applyBorder="1" applyAlignment="1" applyProtection="1">
      <alignment horizontal="left" wrapText="1"/>
      <protection locked="0"/>
    </xf>
    <xf numFmtId="0" fontId="4" fillId="0" borderId="35" xfId="0" applyFont="1" applyBorder="1" applyAlignment="1">
      <alignment horizontal="center" vertical="top" wrapText="1"/>
    </xf>
    <xf numFmtId="0" fontId="0" fillId="0" borderId="31" xfId="0" applyBorder="1" applyAlignment="1">
      <alignment horizontal="center" vertical="top" wrapText="1"/>
    </xf>
    <xf numFmtId="0" fontId="11" fillId="0" borderId="31" xfId="0" applyFont="1" applyBorder="1" applyAlignment="1">
      <alignment horizontal="center" wrapText="1"/>
    </xf>
    <xf numFmtId="0" fontId="0" fillId="0" borderId="31" xfId="0" applyBorder="1" applyAlignment="1">
      <alignment horizontal="center" wrapText="1"/>
    </xf>
    <xf numFmtId="0" fontId="0" fillId="0" borderId="25" xfId="0" applyBorder="1" applyAlignment="1">
      <alignment horizontal="center" wrapText="1"/>
    </xf>
    <xf numFmtId="0" fontId="4" fillId="3" borderId="9" xfId="0" applyFont="1" applyFill="1" applyBorder="1" applyAlignment="1">
      <alignment horizontal="left" wrapText="1"/>
    </xf>
    <xf numFmtId="0" fontId="0" fillId="3" borderId="0" xfId="0" applyFill="1" applyAlignment="1">
      <alignment horizontal="left" wrapText="1"/>
    </xf>
    <xf numFmtId="0" fontId="6" fillId="2" borderId="27" xfId="0" applyFont="1" applyFill="1" applyBorder="1" applyAlignment="1">
      <alignment horizontal="left" wrapText="1"/>
    </xf>
    <xf numFmtId="0" fontId="4" fillId="0" borderId="14" xfId="0" applyFont="1" applyBorder="1" applyAlignment="1">
      <alignment horizontal="left" vertical="center"/>
    </xf>
    <xf numFmtId="0" fontId="7" fillId="0" borderId="27" xfId="0" applyFont="1" applyBorder="1" applyAlignment="1" applyProtection="1">
      <alignment horizontal="center"/>
      <protection locked="0"/>
    </xf>
    <xf numFmtId="0" fontId="0" fillId="0" borderId="27" xfId="0" applyBorder="1" applyAlignment="1" applyProtection="1">
      <alignment horizontal="left" vertical="top"/>
      <protection locked="0"/>
    </xf>
    <xf numFmtId="0" fontId="4" fillId="0" borderId="20" xfId="0" applyFont="1" applyBorder="1" applyAlignment="1">
      <alignment horizontal="left" wrapText="1"/>
    </xf>
    <xf numFmtId="0" fontId="0" fillId="0" borderId="22" xfId="0" applyBorder="1" applyAlignment="1">
      <alignment horizontal="left" wrapText="1"/>
    </xf>
    <xf numFmtId="0" fontId="7" fillId="0" borderId="27" xfId="0" applyFont="1" applyBorder="1" applyAlignment="1" applyProtection="1">
      <alignment horizontal="left" vertical="top"/>
      <protection locked="0"/>
    </xf>
    <xf numFmtId="0" fontId="2" fillId="0" borderId="0" xfId="0" applyFont="1" applyAlignment="1">
      <alignment horizontal="center" vertical="top" wrapText="1"/>
    </xf>
    <xf numFmtId="0" fontId="44" fillId="0" borderId="1" xfId="0" applyFont="1" applyBorder="1" applyAlignment="1">
      <alignment horizontal="left" vertical="top" wrapText="1"/>
    </xf>
    <xf numFmtId="0" fontId="6" fillId="0" borderId="1" xfId="0" applyFont="1" applyBorder="1" applyAlignment="1">
      <alignment horizontal="left" vertical="top" wrapText="1"/>
    </xf>
    <xf numFmtId="0" fontId="12" fillId="0" borderId="1" xfId="0" applyFont="1" applyBorder="1" applyAlignment="1">
      <alignment horizontal="left" vertical="top" wrapText="1"/>
    </xf>
    <xf numFmtId="0" fontId="0" fillId="0" borderId="27" xfId="0" applyBorder="1" applyAlignment="1" applyProtection="1">
      <alignment vertical="top"/>
      <protection locked="0"/>
    </xf>
  </cellXfs>
  <cellStyles count="2">
    <cellStyle name="Currency" xfId="1" builtinId="4"/>
    <cellStyle name="Normal" xfId="0" builtinId="0"/>
  </cellStyles>
  <dxfs count="7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21</xdr:row>
          <xdr:rowOff>361950</xdr:rowOff>
        </xdr:from>
        <xdr:to>
          <xdr:col>3</xdr:col>
          <xdr:colOff>95250</xdr:colOff>
          <xdr:row>22</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219075</xdr:rowOff>
        </xdr:from>
        <xdr:to>
          <xdr:col>3</xdr:col>
          <xdr:colOff>104775</xdr:colOff>
          <xdr:row>22</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64</xdr:row>
          <xdr:rowOff>104775</xdr:rowOff>
        </xdr:from>
        <xdr:to>
          <xdr:col>1</xdr:col>
          <xdr:colOff>733425</xdr:colOff>
          <xdr:row>65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64</xdr:row>
          <xdr:rowOff>104775</xdr:rowOff>
        </xdr:from>
        <xdr:to>
          <xdr:col>2</xdr:col>
          <xdr:colOff>257175</xdr:colOff>
          <xdr:row>65</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64</xdr:row>
          <xdr:rowOff>104775</xdr:rowOff>
        </xdr:from>
        <xdr:to>
          <xdr:col>4</xdr:col>
          <xdr:colOff>523875</xdr:colOff>
          <xdr:row>65</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64</xdr:row>
          <xdr:rowOff>104775</xdr:rowOff>
        </xdr:from>
        <xdr:to>
          <xdr:col>0</xdr:col>
          <xdr:colOff>476250</xdr:colOff>
          <xdr:row>65</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95250</xdr:rowOff>
        </xdr:from>
        <xdr:to>
          <xdr:col>0</xdr:col>
          <xdr:colOff>0</xdr:colOff>
          <xdr:row>65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388142</xdr:colOff>
      <xdr:row>117</xdr:row>
      <xdr:rowOff>315911</xdr:rowOff>
    </xdr:from>
    <xdr:to>
      <xdr:col>1</xdr:col>
      <xdr:colOff>1431924</xdr:colOff>
      <xdr:row>117</xdr:row>
      <xdr:rowOff>601663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435892" y="31153099"/>
          <a:ext cx="1043782" cy="285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Click Here </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117</xdr:row>
          <xdr:rowOff>295275</xdr:rowOff>
        </xdr:from>
        <xdr:to>
          <xdr:col>4</xdr:col>
          <xdr:colOff>219075</xdr:colOff>
          <xdr:row>118</xdr:row>
          <xdr:rowOff>523875</xdr:rowOff>
        </xdr:to>
        <xdr:sp macro="" textlink="">
          <xdr:nvSpPr>
            <xdr:cNvPr id="1049" name="Object 25" descr="Workplan"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1</xdr:col>
      <xdr:colOff>1294606</xdr:colOff>
      <xdr:row>117</xdr:row>
      <xdr:rowOff>379729</xdr:rowOff>
    </xdr:from>
    <xdr:to>
      <xdr:col>2</xdr:col>
      <xdr:colOff>48419</xdr:colOff>
      <xdr:row>117</xdr:row>
      <xdr:rowOff>544511</xdr:rowOff>
    </xdr:to>
    <xdr:sp macro="" textlink="">
      <xdr:nvSpPr>
        <xdr:cNvPr id="8" name="Arrow: Right 7">
          <a:extLst>
            <a:ext uri="{FF2B5EF4-FFF2-40B4-BE49-F238E27FC236}">
              <a16:creationId xmlns:a16="http://schemas.microsoft.com/office/drawing/2014/main" id="{00000000-0008-0000-0000-000008000000}"/>
            </a:ext>
          </a:extLst>
        </xdr:cNvPr>
        <xdr:cNvSpPr/>
      </xdr:nvSpPr>
      <xdr:spPr>
        <a:xfrm>
          <a:off x="2342356" y="31216917"/>
          <a:ext cx="325438" cy="164782"/>
        </a:xfrm>
        <a:prstGeom prst="righ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276225</xdr:colOff>
          <xdr:row>428</xdr:row>
          <xdr:rowOff>28575</xdr:rowOff>
        </xdr:from>
        <xdr:to>
          <xdr:col>0</xdr:col>
          <xdr:colOff>276225</xdr:colOff>
          <xdr:row>429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429</xdr:row>
          <xdr:rowOff>38100</xdr:rowOff>
        </xdr:from>
        <xdr:to>
          <xdr:col>0</xdr:col>
          <xdr:colOff>276225</xdr:colOff>
          <xdr:row>429</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430</xdr:row>
          <xdr:rowOff>66675</xdr:rowOff>
        </xdr:from>
        <xdr:to>
          <xdr:col>0</xdr:col>
          <xdr:colOff>276225</xdr:colOff>
          <xdr:row>430</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431</xdr:row>
          <xdr:rowOff>28575</xdr:rowOff>
        </xdr:from>
        <xdr:to>
          <xdr:col>0</xdr:col>
          <xdr:colOff>276225</xdr:colOff>
          <xdr:row>431</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432</xdr:row>
          <xdr:rowOff>47625</xdr:rowOff>
        </xdr:from>
        <xdr:to>
          <xdr:col>0</xdr:col>
          <xdr:colOff>276225</xdr:colOff>
          <xdr:row>432</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433</xdr:row>
          <xdr:rowOff>28575</xdr:rowOff>
        </xdr:from>
        <xdr:to>
          <xdr:col>0</xdr:col>
          <xdr:colOff>266700</xdr:colOff>
          <xdr:row>433</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434</xdr:row>
          <xdr:rowOff>28575</xdr:rowOff>
        </xdr:from>
        <xdr:to>
          <xdr:col>0</xdr:col>
          <xdr:colOff>266700</xdr:colOff>
          <xdr:row>434</xdr:row>
          <xdr:rowOff>238125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435</xdr:row>
          <xdr:rowOff>0</xdr:rowOff>
        </xdr:from>
        <xdr:to>
          <xdr:col>0</xdr:col>
          <xdr:colOff>266700</xdr:colOff>
          <xdr:row>435</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361950</xdr:rowOff>
        </xdr:from>
        <xdr:to>
          <xdr:col>6</xdr:col>
          <xdr:colOff>95250</xdr:colOff>
          <xdr:row>20</xdr:row>
          <xdr:rowOff>200025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219075</xdr:rowOff>
        </xdr:from>
        <xdr:to>
          <xdr:col>6</xdr:col>
          <xdr:colOff>104775</xdr:colOff>
          <xdr:row>20</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19857</xdr:colOff>
      <xdr:row>0</xdr:row>
      <xdr:rowOff>54272</xdr:rowOff>
    </xdr:from>
    <xdr:to>
      <xdr:col>2</xdr:col>
      <xdr:colOff>146376</xdr:colOff>
      <xdr:row>2</xdr:row>
      <xdr:rowOff>166698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9857" y="54272"/>
          <a:ext cx="2599677" cy="818446"/>
        </a:xfrm>
        <a:prstGeom prst="rect">
          <a:avLst/>
        </a:prstGeom>
      </xdr:spPr>
    </xdr:pic>
    <xdr:clientData/>
  </xdr:twoCellAnchor>
  <xdr:twoCellAnchor editAs="oneCell">
    <xdr:from>
      <xdr:col>0</xdr:col>
      <xdr:colOff>65314</xdr:colOff>
      <xdr:row>34</xdr:row>
      <xdr:rowOff>103414</xdr:rowOff>
    </xdr:from>
    <xdr:to>
      <xdr:col>2</xdr:col>
      <xdr:colOff>490203</xdr:colOff>
      <xdr:row>38</xdr:row>
      <xdr:rowOff>148015</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14" y="10145485"/>
          <a:ext cx="2891880" cy="822930"/>
        </a:xfrm>
        <a:prstGeom prst="rect">
          <a:avLst/>
        </a:prstGeom>
        <a:noFill/>
      </xdr:spPr>
    </xdr:pic>
    <xdr:clientData/>
  </xdr:twoCellAnchor>
  <xdr:twoCellAnchor editAs="oneCell">
    <xdr:from>
      <xdr:col>0</xdr:col>
      <xdr:colOff>209550</xdr:colOff>
      <xdr:row>70</xdr:row>
      <xdr:rowOff>180975</xdr:rowOff>
    </xdr:from>
    <xdr:to>
      <xdr:col>2</xdr:col>
      <xdr:colOff>641790</xdr:colOff>
      <xdr:row>74</xdr:row>
      <xdr:rowOff>120831</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20431125"/>
          <a:ext cx="2908740" cy="806631"/>
        </a:xfrm>
        <a:prstGeom prst="rect">
          <a:avLst/>
        </a:prstGeom>
        <a:noFill/>
      </xdr:spPr>
    </xdr:pic>
    <xdr:clientData/>
  </xdr:twoCellAnchor>
  <xdr:twoCellAnchor editAs="oneCell">
    <xdr:from>
      <xdr:col>0</xdr:col>
      <xdr:colOff>76200</xdr:colOff>
      <xdr:row>109</xdr:row>
      <xdr:rowOff>152400</xdr:rowOff>
    </xdr:from>
    <xdr:to>
      <xdr:col>2</xdr:col>
      <xdr:colOff>491278</xdr:colOff>
      <xdr:row>112</xdr:row>
      <xdr:rowOff>89485</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0499050"/>
          <a:ext cx="2891578" cy="832435"/>
        </a:xfrm>
        <a:prstGeom prst="rect">
          <a:avLst/>
        </a:prstGeom>
        <a:noFill/>
      </xdr:spPr>
    </xdr:pic>
    <xdr:clientData/>
  </xdr:twoCellAnchor>
  <xdr:twoCellAnchor editAs="oneCell">
    <xdr:from>
      <xdr:col>0</xdr:col>
      <xdr:colOff>184743</xdr:colOff>
      <xdr:row>139</xdr:row>
      <xdr:rowOff>171554</xdr:rowOff>
    </xdr:from>
    <xdr:to>
      <xdr:col>2</xdr:col>
      <xdr:colOff>605545</xdr:colOff>
      <xdr:row>144</xdr:row>
      <xdr:rowOff>100215</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43" y="40633754"/>
          <a:ext cx="2897302" cy="881161"/>
        </a:xfrm>
        <a:prstGeom prst="rect">
          <a:avLst/>
        </a:prstGeom>
        <a:noFill/>
      </xdr:spPr>
    </xdr:pic>
    <xdr:clientData/>
  </xdr:twoCellAnchor>
  <xdr:twoCellAnchor editAs="oneCell">
    <xdr:from>
      <xdr:col>0</xdr:col>
      <xdr:colOff>179613</xdr:colOff>
      <xdr:row>186</xdr:row>
      <xdr:rowOff>13606</xdr:rowOff>
    </xdr:from>
    <xdr:to>
      <xdr:col>2</xdr:col>
      <xdr:colOff>586287</xdr:colOff>
      <xdr:row>189</xdr:row>
      <xdr:rowOff>176802</xdr:rowOff>
    </xdr:to>
    <xdr:pic>
      <xdr:nvPicPr>
        <xdr:cNvPr id="1024" name="Picture 1023">
          <a:extLst>
            <a:ext uri="{FF2B5EF4-FFF2-40B4-BE49-F238E27FC236}">
              <a16:creationId xmlns:a16="http://schemas.microsoft.com/office/drawing/2014/main" id="{00000000-0008-0000-0000-00000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13" y="50715181"/>
          <a:ext cx="2883174" cy="810896"/>
        </a:xfrm>
        <a:prstGeom prst="rect">
          <a:avLst/>
        </a:prstGeom>
        <a:noFill/>
      </xdr:spPr>
    </xdr:pic>
    <xdr:clientData/>
  </xdr:twoCellAnchor>
  <xdr:twoCellAnchor editAs="oneCell">
    <xdr:from>
      <xdr:col>0</xdr:col>
      <xdr:colOff>110762</xdr:colOff>
      <xdr:row>231</xdr:row>
      <xdr:rowOff>117021</xdr:rowOff>
    </xdr:from>
    <xdr:to>
      <xdr:col>2</xdr:col>
      <xdr:colOff>528837</xdr:colOff>
      <xdr:row>235</xdr:row>
      <xdr:rowOff>186120</xdr:rowOff>
    </xdr:to>
    <xdr:pic>
      <xdr:nvPicPr>
        <xdr:cNvPr id="1030" name="Picture 1029">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762" y="60063561"/>
          <a:ext cx="2894575" cy="808536"/>
        </a:xfrm>
        <a:prstGeom prst="rect">
          <a:avLst/>
        </a:prstGeom>
        <a:noFill/>
      </xdr:spPr>
    </xdr:pic>
    <xdr:clientData/>
  </xdr:twoCellAnchor>
  <xdr:twoCellAnchor editAs="oneCell">
    <xdr:from>
      <xdr:col>0</xdr:col>
      <xdr:colOff>83004</xdr:colOff>
      <xdr:row>252</xdr:row>
      <xdr:rowOff>102053</xdr:rowOff>
    </xdr:from>
    <xdr:to>
      <xdr:col>2</xdr:col>
      <xdr:colOff>487499</xdr:colOff>
      <xdr:row>256</xdr:row>
      <xdr:rowOff>82732</xdr:rowOff>
    </xdr:to>
    <xdr:pic>
      <xdr:nvPicPr>
        <xdr:cNvPr id="1031" name="Picture 1030">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004" y="65767403"/>
          <a:ext cx="2880995" cy="799829"/>
        </a:xfrm>
        <a:prstGeom prst="rect">
          <a:avLst/>
        </a:prstGeom>
        <a:noFill/>
      </xdr:spPr>
    </xdr:pic>
    <xdr:clientData/>
  </xdr:twoCellAnchor>
  <xdr:twoCellAnchor editAs="oneCell">
    <xdr:from>
      <xdr:col>0</xdr:col>
      <xdr:colOff>136071</xdr:colOff>
      <xdr:row>276</xdr:row>
      <xdr:rowOff>141514</xdr:rowOff>
    </xdr:from>
    <xdr:to>
      <xdr:col>2</xdr:col>
      <xdr:colOff>535941</xdr:colOff>
      <xdr:row>281</xdr:row>
      <xdr:rowOff>92256</xdr:rowOff>
    </xdr:to>
    <xdr:pic>
      <xdr:nvPicPr>
        <xdr:cNvPr id="1032" name="Picture 1031">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 y="81037339"/>
          <a:ext cx="2876370" cy="807992"/>
        </a:xfrm>
        <a:prstGeom prst="rect">
          <a:avLst/>
        </a:prstGeom>
        <a:noFill/>
      </xdr:spPr>
    </xdr:pic>
    <xdr:clientData/>
  </xdr:twoCellAnchor>
  <xdr:twoCellAnchor editAs="oneCell">
    <xdr:from>
      <xdr:col>0</xdr:col>
      <xdr:colOff>59871</xdr:colOff>
      <xdr:row>301</xdr:row>
      <xdr:rowOff>255814</xdr:rowOff>
    </xdr:from>
    <xdr:to>
      <xdr:col>2</xdr:col>
      <xdr:colOff>461917</xdr:colOff>
      <xdr:row>306</xdr:row>
      <xdr:rowOff>108570</xdr:rowOff>
    </xdr:to>
    <xdr:pic>
      <xdr:nvPicPr>
        <xdr:cNvPr id="1033" name="Picture 1032">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 y="91286239"/>
          <a:ext cx="2878546" cy="833831"/>
        </a:xfrm>
        <a:prstGeom prst="rect">
          <a:avLst/>
        </a:prstGeom>
        <a:noFill/>
      </xdr:spPr>
    </xdr:pic>
    <xdr:clientData/>
  </xdr:twoCellAnchor>
  <xdr:twoCellAnchor editAs="oneCell">
    <xdr:from>
      <xdr:col>0</xdr:col>
      <xdr:colOff>81643</xdr:colOff>
      <xdr:row>340</xdr:row>
      <xdr:rowOff>54428</xdr:rowOff>
    </xdr:from>
    <xdr:to>
      <xdr:col>2</xdr:col>
      <xdr:colOff>491550</xdr:colOff>
      <xdr:row>344</xdr:row>
      <xdr:rowOff>198120</xdr:rowOff>
    </xdr:to>
    <xdr:pic>
      <xdr:nvPicPr>
        <xdr:cNvPr id="1034" name="Picture 1033">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43" y="100132242"/>
          <a:ext cx="2883958" cy="811259"/>
        </a:xfrm>
        <a:prstGeom prst="rect">
          <a:avLst/>
        </a:prstGeom>
        <a:noFill/>
      </xdr:spPr>
    </xdr:pic>
    <xdr:clientData/>
  </xdr:twoCellAnchor>
  <xdr:twoCellAnchor editAs="oneCell">
    <xdr:from>
      <xdr:col>0</xdr:col>
      <xdr:colOff>99332</xdr:colOff>
      <xdr:row>384</xdr:row>
      <xdr:rowOff>117023</xdr:rowOff>
    </xdr:from>
    <xdr:to>
      <xdr:col>2</xdr:col>
      <xdr:colOff>520941</xdr:colOff>
      <xdr:row>389</xdr:row>
      <xdr:rowOff>21231</xdr:rowOff>
    </xdr:to>
    <xdr:pic>
      <xdr:nvPicPr>
        <xdr:cNvPr id="1035" name="Picture 1034">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32" y="110959448"/>
          <a:ext cx="2898109" cy="799558"/>
        </a:xfrm>
        <a:prstGeom prst="rect">
          <a:avLst/>
        </a:prstGeom>
        <a:noFill/>
      </xdr:spPr>
    </xdr:pic>
    <xdr:clientData/>
  </xdr:twoCellAnchor>
  <xdr:twoCellAnchor editAs="oneCell">
    <xdr:from>
      <xdr:col>0</xdr:col>
      <xdr:colOff>76201</xdr:colOff>
      <xdr:row>419</xdr:row>
      <xdr:rowOff>167368</xdr:rowOff>
    </xdr:from>
    <xdr:to>
      <xdr:col>2</xdr:col>
      <xdr:colOff>518203</xdr:colOff>
      <xdr:row>424</xdr:row>
      <xdr:rowOff>96595</xdr:rowOff>
    </xdr:to>
    <xdr:pic>
      <xdr:nvPicPr>
        <xdr:cNvPr id="1036" name="Picture 1035">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1" y="121115818"/>
          <a:ext cx="2918502" cy="834102"/>
        </a:xfrm>
        <a:prstGeom prst="rect">
          <a:avLst/>
        </a:prstGeom>
        <a:noFill/>
      </xdr:spPr>
    </xdr:pic>
    <xdr:clientData/>
  </xdr:twoCellAnchor>
  <xdr:twoCellAnchor>
    <xdr:from>
      <xdr:col>5</xdr:col>
      <xdr:colOff>542925</xdr:colOff>
      <xdr:row>17</xdr:row>
      <xdr:rowOff>123825</xdr:rowOff>
    </xdr:from>
    <xdr:to>
      <xdr:col>5</xdr:col>
      <xdr:colOff>638175</xdr:colOff>
      <xdr:row>17</xdr:row>
      <xdr:rowOff>219075</xdr:rowOff>
    </xdr:to>
    <xdr:sp macro="" textlink="">
      <xdr:nvSpPr>
        <xdr:cNvPr id="2" name="Arrow: Down 1">
          <a:extLst>
            <a:ext uri="{FF2B5EF4-FFF2-40B4-BE49-F238E27FC236}">
              <a16:creationId xmlns:a16="http://schemas.microsoft.com/office/drawing/2014/main" id="{00000000-0008-0000-0000-000002000000}"/>
            </a:ext>
          </a:extLst>
        </xdr:cNvPr>
        <xdr:cNvSpPr/>
      </xdr:nvSpPr>
      <xdr:spPr>
        <a:xfrm>
          <a:off x="5562600" y="4667250"/>
          <a:ext cx="95250" cy="952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619125</xdr:colOff>
      <xdr:row>17</xdr:row>
      <xdr:rowOff>123825</xdr:rowOff>
    </xdr:from>
    <xdr:to>
      <xdr:col>6</xdr:col>
      <xdr:colOff>714375</xdr:colOff>
      <xdr:row>17</xdr:row>
      <xdr:rowOff>219075</xdr:rowOff>
    </xdr:to>
    <xdr:sp macro="" textlink="">
      <xdr:nvSpPr>
        <xdr:cNvPr id="4" name="Arrow: Down 3">
          <a:extLst>
            <a:ext uri="{FF2B5EF4-FFF2-40B4-BE49-F238E27FC236}">
              <a16:creationId xmlns:a16="http://schemas.microsoft.com/office/drawing/2014/main" id="{00000000-0008-0000-0000-000004000000}"/>
            </a:ext>
          </a:extLst>
        </xdr:cNvPr>
        <xdr:cNvSpPr/>
      </xdr:nvSpPr>
      <xdr:spPr>
        <a:xfrm>
          <a:off x="6638925" y="4667250"/>
          <a:ext cx="95250" cy="952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45</xdr:row>
          <xdr:rowOff>247650</xdr:rowOff>
        </xdr:from>
        <xdr:to>
          <xdr:col>6</xdr:col>
          <xdr:colOff>28575</xdr:colOff>
          <xdr:row>46</xdr:row>
          <xdr:rowOff>66675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24</xdr:row>
          <xdr:rowOff>9525</xdr:rowOff>
        </xdr:from>
        <xdr:to>
          <xdr:col>2</xdr:col>
          <xdr:colOff>466725</xdr:colOff>
          <xdr:row>24</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23</xdr:row>
          <xdr:rowOff>342900</xdr:rowOff>
        </xdr:from>
        <xdr:to>
          <xdr:col>2</xdr:col>
          <xdr:colOff>981075</xdr:colOff>
          <xdr:row>25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190500</xdr:rowOff>
        </xdr:from>
        <xdr:to>
          <xdr:col>4</xdr:col>
          <xdr:colOff>1095375</xdr:colOff>
          <xdr:row>22</xdr:row>
          <xdr:rowOff>495300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381000</xdr:rowOff>
        </xdr:from>
        <xdr:to>
          <xdr:col>4</xdr:col>
          <xdr:colOff>552450</xdr:colOff>
          <xdr:row>22</xdr:row>
          <xdr:rowOff>295275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897B23-0737-4391-B36D-039BD46C496C}" name="Table1" displayName="Table1" ref="A51:A59" totalsRowShown="0" dataDxfId="72">
  <autoFilter ref="A51:A59" xr:uid="{7C897B23-0737-4391-B36D-039BD46C496C}"/>
  <tableColumns count="1">
    <tableColumn id="1" xr3:uid="{9936690C-7845-42F6-94EF-EB105570CA1C}" name="CLICK HERE THEN DOWN ARROW" dataDxfId="7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package" Target="../embeddings/Microsoft_Word_Document.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448"/>
  <sheetViews>
    <sheetView showGridLines="0" tabSelected="1" zoomScaleNormal="100" zoomScaleSheetLayoutView="100" workbookViewId="0">
      <selection activeCell="E376" sqref="E376"/>
    </sheetView>
  </sheetViews>
  <sheetFormatPr defaultColWidth="0" defaultRowHeight="15"/>
  <cols>
    <col min="1" max="1" width="15" customWidth="1"/>
    <col min="2" max="2" width="22.140625" customWidth="1"/>
    <col min="3" max="3" width="14.85546875" customWidth="1"/>
    <col min="4" max="4" width="6" customWidth="1"/>
    <col min="5" max="5" width="17.28515625" customWidth="1"/>
    <col min="6" max="6" width="15" customWidth="1"/>
    <col min="7" max="7" width="24.7109375" customWidth="1"/>
    <col min="8" max="8" width="8.7109375" hidden="1" customWidth="1"/>
    <col min="9" max="9" width="0" hidden="1" customWidth="1"/>
    <col min="16384" max="16384" width="30" hidden="1" customWidth="1"/>
  </cols>
  <sheetData>
    <row r="1" spans="1:20" ht="41.1" customHeight="1">
      <c r="A1" s="1" t="s">
        <v>1</v>
      </c>
      <c r="B1" t="s">
        <v>1</v>
      </c>
      <c r="C1" s="402" t="s">
        <v>265</v>
      </c>
      <c r="D1" s="287"/>
      <c r="E1" s="287"/>
      <c r="F1" s="287"/>
      <c r="G1" s="287"/>
    </row>
    <row r="2" spans="1:20" ht="15" customHeight="1">
      <c r="A2" s="203" t="s">
        <v>1</v>
      </c>
      <c r="B2" s="157" t="s">
        <v>1</v>
      </c>
      <c r="D2" s="202" t="s">
        <v>293</v>
      </c>
      <c r="E2" s="171"/>
      <c r="F2" s="171"/>
      <c r="G2" s="171"/>
    </row>
    <row r="3" spans="1:20" ht="15" customHeight="1">
      <c r="A3" s="203" t="s">
        <v>1</v>
      </c>
      <c r="B3" s="157" t="s">
        <v>1</v>
      </c>
      <c r="C3" s="118"/>
      <c r="D3" s="158" t="s">
        <v>294</v>
      </c>
      <c r="E3" s="158"/>
      <c r="F3" s="158"/>
      <c r="G3" s="158"/>
    </row>
    <row r="4" spans="1:20" ht="17.100000000000001" customHeight="1">
      <c r="A4" s="164" t="s">
        <v>2</v>
      </c>
      <c r="B4" s="165" t="s">
        <v>1</v>
      </c>
      <c r="C4" s="166"/>
      <c r="D4" s="166"/>
      <c r="E4" s="166"/>
      <c r="F4" s="166"/>
      <c r="G4" s="166"/>
    </row>
    <row r="5" spans="1:20" ht="21.95" customHeight="1">
      <c r="A5" s="206" t="s">
        <v>3</v>
      </c>
      <c r="B5" s="207" t="s">
        <v>1</v>
      </c>
      <c r="C5" s="30" t="s">
        <v>1</v>
      </c>
      <c r="D5" s="30" t="s">
        <v>1</v>
      </c>
      <c r="E5" s="30" t="s">
        <v>1</v>
      </c>
      <c r="F5" s="30" t="s">
        <v>1</v>
      </c>
      <c r="G5" s="5" t="s">
        <v>1</v>
      </c>
    </row>
    <row r="6" spans="1:20" s="2" customFormat="1" ht="15" customHeight="1">
      <c r="A6" s="23" t="s">
        <v>4</v>
      </c>
      <c r="B6" s="159"/>
      <c r="C6" s="159"/>
      <c r="D6" s="159"/>
      <c r="E6" s="159"/>
      <c r="F6" s="159"/>
      <c r="G6" s="159"/>
    </row>
    <row r="7" spans="1:20" s="3" customFormat="1" ht="18.75" customHeight="1">
      <c r="A7" s="24" t="s">
        <v>5</v>
      </c>
      <c r="B7" s="208"/>
      <c r="C7" s="160"/>
      <c r="D7" s="160"/>
      <c r="E7" s="160"/>
      <c r="F7" s="26" t="s">
        <v>6</v>
      </c>
      <c r="G7" s="107"/>
    </row>
    <row r="8" spans="1:20" s="3" customFormat="1" ht="18.75" customHeight="1">
      <c r="A8" s="24" t="s">
        <v>7</v>
      </c>
      <c r="B8" s="131"/>
      <c r="C8" s="25" t="s">
        <v>8</v>
      </c>
      <c r="D8" s="209"/>
      <c r="E8" s="210"/>
      <c r="F8" s="18"/>
      <c r="G8" s="19"/>
    </row>
    <row r="9" spans="1:20" s="3" customFormat="1" ht="16.5" customHeight="1">
      <c r="A9" s="175" t="s">
        <v>9</v>
      </c>
      <c r="B9" s="16"/>
      <c r="C9" s="18"/>
      <c r="D9" s="19"/>
      <c r="E9" s="21"/>
      <c r="F9" s="18"/>
      <c r="G9" s="19"/>
    </row>
    <row r="10" spans="1:20" s="3" customFormat="1" ht="24.75" customHeight="1">
      <c r="A10" s="186"/>
      <c r="B10" s="91"/>
      <c r="C10" s="128" t="s">
        <v>10</v>
      </c>
      <c r="D10" s="159"/>
      <c r="E10" s="159"/>
      <c r="F10" s="20" t="s">
        <v>1</v>
      </c>
      <c r="G10" s="2" t="s">
        <v>1</v>
      </c>
    </row>
    <row r="11" spans="1:20" s="3" customFormat="1" ht="27" customHeight="1">
      <c r="A11" s="29" t="s">
        <v>11</v>
      </c>
      <c r="B11" s="160"/>
      <c r="C11" s="210"/>
      <c r="D11" s="21"/>
      <c r="E11" s="27" t="s">
        <v>12</v>
      </c>
      <c r="F11" s="214"/>
      <c r="G11" s="160"/>
    </row>
    <row r="12" spans="1:20" ht="18.95" customHeight="1">
      <c r="A12" s="187" t="s">
        <v>13</v>
      </c>
      <c r="B12" s="124" t="s">
        <v>1</v>
      </c>
      <c r="C12" s="22" t="s">
        <v>1</v>
      </c>
      <c r="D12" s="28" t="s">
        <v>14</v>
      </c>
      <c r="E12" s="160"/>
      <c r="F12" s="160"/>
      <c r="G12" s="160"/>
    </row>
    <row r="13" spans="1:20" ht="18.75" customHeight="1">
      <c r="A13" s="211"/>
      <c r="B13" s="215"/>
      <c r="C13" s="201"/>
    </row>
    <row r="14" spans="1:20" ht="21.95" customHeight="1">
      <c r="A14" s="206" t="s">
        <v>15</v>
      </c>
      <c r="B14" s="207" t="s">
        <v>1</v>
      </c>
      <c r="C14" s="30" t="s">
        <v>1</v>
      </c>
      <c r="D14" s="30" t="s">
        <v>1</v>
      </c>
      <c r="E14" s="30" t="s">
        <v>1</v>
      </c>
      <c r="F14" s="30" t="s">
        <v>1</v>
      </c>
      <c r="G14" s="5" t="s">
        <v>1</v>
      </c>
      <c r="O14" s="156"/>
      <c r="P14" s="157"/>
      <c r="Q14" s="157"/>
      <c r="R14" s="157"/>
      <c r="S14" s="157"/>
      <c r="T14" s="157"/>
    </row>
    <row r="15" spans="1:20" ht="15" customHeight="1">
      <c r="A15" s="24" t="s">
        <v>16</v>
      </c>
      <c r="B15" s="160"/>
      <c r="C15" s="160"/>
      <c r="D15" s="160"/>
      <c r="E15" s="160"/>
      <c r="F15" s="160"/>
      <c r="G15" s="160"/>
      <c r="O15" s="158"/>
      <c r="P15" s="157"/>
      <c r="Q15" s="157"/>
      <c r="R15" s="157"/>
      <c r="S15" s="157"/>
      <c r="T15" s="157"/>
    </row>
    <row r="16" spans="1:20" ht="25.5" customHeight="1">
      <c r="A16" s="27" t="s">
        <v>17</v>
      </c>
      <c r="B16" s="129"/>
      <c r="C16" s="27" t="s">
        <v>18</v>
      </c>
      <c r="D16" s="163"/>
      <c r="E16" s="163"/>
      <c r="F16" s="161"/>
      <c r="G16" s="162"/>
      <c r="O16" s="158"/>
      <c r="P16" s="157"/>
    </row>
    <row r="17" spans="1:7" ht="28.5" customHeight="1">
      <c r="A17" s="29" t="s">
        <v>19</v>
      </c>
      <c r="B17" s="160"/>
      <c r="C17" s="160"/>
      <c r="D17" s="160"/>
      <c r="E17" s="160"/>
      <c r="F17" s="160"/>
      <c r="G17" s="160"/>
    </row>
    <row r="18" spans="1:7" ht="18.75" customHeight="1">
      <c r="A18" s="32" t="s">
        <v>20</v>
      </c>
      <c r="B18" s="125"/>
      <c r="C18" s="2"/>
      <c r="D18" s="2"/>
      <c r="E18" s="2"/>
      <c r="F18" s="35" t="s">
        <v>21</v>
      </c>
      <c r="G18" s="32" t="s">
        <v>22</v>
      </c>
    </row>
    <row r="19" spans="1:7">
      <c r="A19" s="187" t="s">
        <v>23</v>
      </c>
      <c r="B19" s="21"/>
      <c r="C19" s="175" t="s">
        <v>24</v>
      </c>
      <c r="D19" s="176"/>
      <c r="E19" s="177"/>
      <c r="F19" s="181"/>
      <c r="G19" s="204"/>
    </row>
    <row r="20" spans="1:7">
      <c r="A20" s="188"/>
      <c r="B20" s="125"/>
      <c r="C20" s="178"/>
      <c r="D20" s="179"/>
      <c r="E20" s="180"/>
      <c r="F20" s="182"/>
      <c r="G20" s="205"/>
    </row>
    <row r="21" spans="1:7" ht="34.5" customHeight="1">
      <c r="A21" s="29" t="s">
        <v>25</v>
      </c>
      <c r="B21" s="76"/>
      <c r="C21" s="115"/>
      <c r="D21" s="3" t="s">
        <v>1</v>
      </c>
      <c r="E21" s="29" t="s">
        <v>242</v>
      </c>
      <c r="F21" s="148" t="s">
        <v>290</v>
      </c>
      <c r="G21" s="2"/>
    </row>
    <row r="22" spans="1:7" ht="30" customHeight="1">
      <c r="A22" s="29" t="s">
        <v>26</v>
      </c>
      <c r="B22" s="163"/>
      <c r="C22" s="163"/>
      <c r="D22" s="121" t="s">
        <v>1</v>
      </c>
      <c r="E22" s="27" t="s">
        <v>27</v>
      </c>
      <c r="F22" s="163"/>
      <c r="G22" s="163"/>
    </row>
    <row r="23" spans="1:7" ht="39.75" customHeight="1">
      <c r="A23" s="185" t="s">
        <v>28</v>
      </c>
      <c r="B23" s="186"/>
      <c r="C23" s="186"/>
      <c r="D23" s="2"/>
      <c r="E23" s="127"/>
      <c r="F23" s="20" t="s">
        <v>1</v>
      </c>
      <c r="G23" s="2" t="s">
        <v>1</v>
      </c>
    </row>
    <row r="24" spans="1:7" ht="27.75" customHeight="1">
      <c r="A24" s="212" t="s">
        <v>29</v>
      </c>
      <c r="B24" s="213"/>
      <c r="C24" s="213"/>
      <c r="D24" s="213"/>
      <c r="E24" s="213"/>
      <c r="F24" s="160"/>
      <c r="G24" s="160"/>
    </row>
    <row r="25" spans="1:7" ht="24.75" customHeight="1">
      <c r="A25" s="404" t="s">
        <v>267</v>
      </c>
      <c r="B25" s="405"/>
      <c r="C25" s="142"/>
      <c r="D25" s="403" t="s">
        <v>266</v>
      </c>
      <c r="E25" s="403"/>
      <c r="F25" s="145"/>
      <c r="G25" s="145"/>
    </row>
    <row r="26" spans="1:7" ht="18.75" customHeight="1">
      <c r="A26" s="183" t="s">
        <v>30</v>
      </c>
      <c r="B26" s="184" t="s">
        <v>1</v>
      </c>
      <c r="C26" s="108" t="s">
        <v>1</v>
      </c>
      <c r="D26" s="108" t="s">
        <v>1</v>
      </c>
      <c r="E26" s="108" t="s">
        <v>1</v>
      </c>
      <c r="F26" s="108" t="s">
        <v>1</v>
      </c>
      <c r="G26" s="109" t="s">
        <v>1</v>
      </c>
    </row>
    <row r="27" spans="1:7" ht="32.25" customHeight="1">
      <c r="A27" s="194" t="s">
        <v>31</v>
      </c>
      <c r="B27" s="195" t="s">
        <v>1</v>
      </c>
      <c r="C27" s="195" t="s">
        <v>1</v>
      </c>
      <c r="D27" s="195" t="s">
        <v>1</v>
      </c>
      <c r="E27" s="195" t="s">
        <v>1</v>
      </c>
      <c r="F27" s="195" t="s">
        <v>1</v>
      </c>
      <c r="G27" s="196"/>
    </row>
    <row r="28" spans="1:7" ht="29.25" customHeight="1">
      <c r="A28" s="31" t="s">
        <v>32</v>
      </c>
      <c r="B28" s="159"/>
      <c r="C28" s="159"/>
      <c r="D28" s="159"/>
      <c r="E28" s="23" t="s">
        <v>33</v>
      </c>
      <c r="F28" s="159"/>
      <c r="G28" s="159"/>
    </row>
    <row r="29" spans="1:7" ht="15" customHeight="1">
      <c r="A29" t="s">
        <v>1</v>
      </c>
      <c r="B29" t="s">
        <v>1</v>
      </c>
      <c r="C29" t="s">
        <v>1</v>
      </c>
      <c r="D29" t="s">
        <v>1</v>
      </c>
      <c r="E29" s="17"/>
      <c r="F29" t="s">
        <v>1</v>
      </c>
      <c r="G29" t="s">
        <v>1</v>
      </c>
    </row>
    <row r="30" spans="1:7" ht="15" customHeight="1">
      <c r="A30" t="s">
        <v>1</v>
      </c>
      <c r="B30" t="s">
        <v>1</v>
      </c>
      <c r="C30" t="s">
        <v>1</v>
      </c>
      <c r="D30" t="s">
        <v>1</v>
      </c>
      <c r="E30" s="98"/>
      <c r="F30" t="s">
        <v>1</v>
      </c>
      <c r="G30" t="s">
        <v>1</v>
      </c>
    </row>
    <row r="31" spans="1:7" ht="42.95" customHeight="1">
      <c r="A31" s="31" t="s">
        <v>34</v>
      </c>
      <c r="B31" s="188" t="s">
        <v>1</v>
      </c>
      <c r="C31" s="188"/>
      <c r="D31" s="188"/>
      <c r="E31" s="128" t="s">
        <v>35</v>
      </c>
      <c r="F31" s="166" t="s">
        <v>1</v>
      </c>
      <c r="G31" s="166"/>
    </row>
    <row r="32" spans="1:7" ht="59.25" customHeight="1">
      <c r="A32" s="189" t="s">
        <v>259</v>
      </c>
      <c r="B32" s="190"/>
      <c r="C32" s="190"/>
      <c r="D32" s="190"/>
      <c r="E32" s="190"/>
      <c r="F32" s="190"/>
      <c r="G32" s="190"/>
    </row>
    <row r="33" spans="1:7" ht="12.95" customHeight="1">
      <c r="A33" s="94" t="s">
        <v>304</v>
      </c>
      <c r="B33" s="191">
        <v>45526</v>
      </c>
      <c r="C33" s="192" t="s">
        <v>1</v>
      </c>
      <c r="D33" s="192" t="s">
        <v>1</v>
      </c>
      <c r="E33" s="192" t="s">
        <v>1</v>
      </c>
      <c r="F33" s="192" t="s">
        <v>1</v>
      </c>
      <c r="G33" s="192" t="s">
        <v>1</v>
      </c>
    </row>
    <row r="34" spans="1:7" ht="12.95" customHeight="1">
      <c r="A34" s="33"/>
      <c r="B34" s="33"/>
    </row>
    <row r="35" spans="1:7" ht="12.95" customHeight="1">
      <c r="A35" s="33"/>
      <c r="B35" s="33"/>
    </row>
    <row r="36" spans="1:7" ht="22.5" customHeight="1">
      <c r="A36" s="33"/>
      <c r="B36" s="33"/>
    </row>
    <row r="37" spans="1:7" ht="12.95" customHeight="1">
      <c r="A37" s="33"/>
      <c r="B37" s="33"/>
      <c r="E37" s="137" t="s">
        <v>268</v>
      </c>
    </row>
    <row r="38" spans="1:7" ht="12.95" customHeight="1">
      <c r="A38" s="33"/>
      <c r="B38" s="33"/>
      <c r="E38" s="138" t="s">
        <v>4</v>
      </c>
      <c r="F38" s="157">
        <f>B6</f>
        <v>0</v>
      </c>
      <c r="G38" s="157"/>
    </row>
    <row r="39" spans="1:7" ht="12.95" customHeight="1">
      <c r="A39" s="33"/>
      <c r="E39" s="138" t="s">
        <v>36</v>
      </c>
      <c r="F39" s="157">
        <f>B15</f>
        <v>0</v>
      </c>
      <c r="G39" s="157"/>
    </row>
    <row r="40" spans="1:7" ht="12.95" customHeight="1">
      <c r="A40" s="33"/>
      <c r="B40" s="33"/>
    </row>
    <row r="41" spans="1:7" ht="12.95" customHeight="1">
      <c r="A41" s="33"/>
      <c r="B41" s="33"/>
    </row>
    <row r="42" spans="1:7" ht="15.75">
      <c r="A42" s="139"/>
      <c r="B42" s="56" t="s">
        <v>260</v>
      </c>
      <c r="C42" s="140"/>
      <c r="D42" s="140"/>
      <c r="E42" s="140"/>
      <c r="F42" s="140"/>
      <c r="G42" s="140"/>
    </row>
    <row r="43" spans="1:7" ht="21.6" customHeight="1">
      <c r="A43" s="226" t="s">
        <v>37</v>
      </c>
      <c r="B43" s="227"/>
      <c r="C43" s="227"/>
      <c r="D43" s="227"/>
      <c r="E43" s="227"/>
      <c r="F43" s="227"/>
      <c r="G43" s="228"/>
    </row>
    <row r="44" spans="1:7" ht="49.5" customHeight="1">
      <c r="A44" s="229" t="s">
        <v>289</v>
      </c>
      <c r="B44" s="230"/>
      <c r="C44" s="230"/>
      <c r="D44" s="230"/>
      <c r="E44" s="230"/>
      <c r="F44" s="230"/>
      <c r="G44" s="230"/>
    </row>
    <row r="45" spans="1:7" s="231" customFormat="1" ht="21.6" customHeight="1">
      <c r="A45" s="217" t="s">
        <v>0</v>
      </c>
    </row>
    <row r="46" spans="1:7" ht="26.1" customHeight="1">
      <c r="A46" s="220" t="s">
        <v>288</v>
      </c>
      <c r="B46" s="221" t="s">
        <v>1</v>
      </c>
      <c r="C46" s="221" t="s">
        <v>1</v>
      </c>
      <c r="D46" s="221" t="s">
        <v>1</v>
      </c>
      <c r="E46" s="221"/>
      <c r="F46" s="221"/>
      <c r="G46" s="221"/>
    </row>
    <row r="47" spans="1:7" ht="12.95" customHeight="1">
      <c r="A47" s="126"/>
      <c r="B47" s="92" t="s">
        <v>38</v>
      </c>
      <c r="C47" s="114"/>
      <c r="D47" s="114"/>
      <c r="E47" s="92" t="s">
        <v>39</v>
      </c>
      <c r="F47" s="114"/>
      <c r="G47" s="114"/>
    </row>
    <row r="48" spans="1:7" ht="14.1" customHeight="1">
      <c r="A48" s="132"/>
      <c r="B48" s="198" t="s">
        <v>41</v>
      </c>
      <c r="C48" s="199"/>
      <c r="D48" s="114"/>
      <c r="E48" s="234" t="s">
        <v>41</v>
      </c>
      <c r="F48" s="235"/>
      <c r="G48" s="114"/>
    </row>
    <row r="49" spans="1:7">
      <c r="A49" s="98"/>
    </row>
    <row r="50" spans="1:7" ht="15.75" thickBot="1">
      <c r="A50" s="158" t="s">
        <v>241</v>
      </c>
      <c r="B50" s="157"/>
      <c r="C50" s="157"/>
      <c r="D50" s="197"/>
      <c r="E50" s="197"/>
      <c r="F50" s="197"/>
      <c r="G50" s="197"/>
    </row>
    <row r="51" spans="1:7" s="231" customFormat="1" ht="21.6" customHeight="1">
      <c r="A51" s="217" t="s">
        <v>42</v>
      </c>
    </row>
    <row r="52" spans="1:7" ht="44.45" customHeight="1">
      <c r="A52" s="232" t="s">
        <v>252</v>
      </c>
      <c r="B52" s="233"/>
      <c r="C52" s="233"/>
      <c r="D52" s="118"/>
      <c r="E52" s="242" t="s">
        <v>287</v>
      </c>
      <c r="F52" s="242"/>
      <c r="G52" s="242"/>
    </row>
    <row r="53" spans="1:7">
      <c r="A53" s="243" t="s">
        <v>40</v>
      </c>
      <c r="B53" s="244"/>
      <c r="C53" s="245"/>
      <c r="E53" s="222" t="s">
        <v>40</v>
      </c>
      <c r="F53" s="223"/>
      <c r="G53" s="224"/>
    </row>
    <row r="54" spans="1:7" ht="16.5" customHeight="1">
      <c r="A54" s="34" t="s">
        <v>43</v>
      </c>
      <c r="D54" s="45"/>
      <c r="E54" s="17" t="s">
        <v>44</v>
      </c>
      <c r="F54" s="158"/>
      <c r="G54" s="158"/>
    </row>
    <row r="55" spans="1:7">
      <c r="A55" s="200"/>
      <c r="B55" s="201"/>
      <c r="C55" s="201"/>
      <c r="E55" s="225"/>
      <c r="F55" s="225"/>
      <c r="G55" s="225"/>
    </row>
    <row r="56" spans="1:7" ht="29.45" customHeight="1">
      <c r="A56" s="169" t="s">
        <v>45</v>
      </c>
      <c r="B56" s="170" t="s">
        <v>1</v>
      </c>
      <c r="C56" s="171"/>
      <c r="D56" s="159"/>
      <c r="E56" s="159"/>
      <c r="F56" s="159"/>
      <c r="G56" s="159"/>
    </row>
    <row r="57" spans="1:7" s="219" customFormat="1" ht="21.6" customHeight="1">
      <c r="A57" s="217" t="s">
        <v>46</v>
      </c>
      <c r="B57" s="218" t="s">
        <v>1</v>
      </c>
    </row>
    <row r="58" spans="1:7">
      <c r="A58" s="172" t="s">
        <v>286</v>
      </c>
      <c r="B58" s="173" t="s">
        <v>1</v>
      </c>
      <c r="C58" s="173" t="s">
        <v>1</v>
      </c>
      <c r="D58" s="173" t="s">
        <v>1</v>
      </c>
      <c r="E58" s="173"/>
      <c r="F58" s="173"/>
      <c r="G58" s="173"/>
    </row>
    <row r="59" spans="1:7" ht="48" customHeight="1">
      <c r="A59" s="174"/>
      <c r="B59" s="174"/>
      <c r="C59" s="174"/>
      <c r="D59" s="174"/>
      <c r="E59" s="174"/>
      <c r="F59" s="174"/>
      <c r="G59" s="174"/>
    </row>
    <row r="60" spans="1:7" ht="24.95" customHeight="1">
      <c r="A60" s="111" t="s">
        <v>47</v>
      </c>
      <c r="B60" s="75"/>
      <c r="C60" s="116"/>
      <c r="D60" s="166" t="s">
        <v>48</v>
      </c>
      <c r="E60" s="166"/>
      <c r="F60" s="123"/>
      <c r="G60" s="2"/>
    </row>
    <row r="61" spans="1:7" ht="26.1" customHeight="1">
      <c r="A61" s="36" t="s">
        <v>49</v>
      </c>
      <c r="B61" s="107"/>
      <c r="C61" s="106"/>
      <c r="D61" s="162" t="s">
        <v>50</v>
      </c>
      <c r="E61" s="162"/>
      <c r="F61" s="107"/>
      <c r="G61" s="3"/>
    </row>
    <row r="62" spans="1:7" ht="26.45" customHeight="1">
      <c r="A62" s="36" t="s">
        <v>51</v>
      </c>
      <c r="B62" s="131"/>
      <c r="C62" s="106"/>
      <c r="D62" s="162" t="s">
        <v>52</v>
      </c>
      <c r="E62" s="162"/>
      <c r="F62" s="107"/>
      <c r="G62" s="3"/>
    </row>
    <row r="63" spans="1:7" ht="64.5">
      <c r="A63" s="36" t="s">
        <v>53</v>
      </c>
      <c r="B63" s="131"/>
      <c r="C63" s="106" t="s">
        <v>1</v>
      </c>
      <c r="D63" s="37" t="s">
        <v>1</v>
      </c>
      <c r="E63" s="3"/>
      <c r="F63" s="3"/>
      <c r="G63" s="3"/>
    </row>
    <row r="64" spans="1:7" ht="21.95" customHeight="1">
      <c r="A64" s="217" t="s">
        <v>54</v>
      </c>
      <c r="B64" s="238" t="s">
        <v>1</v>
      </c>
      <c r="C64" s="231"/>
      <c r="D64" s="231"/>
      <c r="E64" s="231"/>
      <c r="F64" s="231"/>
      <c r="G64" s="231"/>
    </row>
    <row r="65" spans="1:7" ht="24.95" customHeight="1">
      <c r="A65" s="193" t="s">
        <v>55</v>
      </c>
      <c r="B65" s="171"/>
      <c r="C65" s="171"/>
      <c r="D65" s="171"/>
      <c r="E65" s="171"/>
      <c r="F65" s="171"/>
      <c r="G65" s="130"/>
    </row>
    <row r="66" spans="1:7" ht="23.1" customHeight="1">
      <c r="A66" s="167" t="s">
        <v>56</v>
      </c>
      <c r="B66" s="168"/>
      <c r="C66" s="168"/>
      <c r="D66" s="168"/>
      <c r="E66" s="168"/>
      <c r="F66" s="168"/>
      <c r="G66" s="168"/>
    </row>
    <row r="67" spans="1:7" ht="23.1" customHeight="1">
      <c r="A67" s="89"/>
      <c r="B67" s="90"/>
      <c r="C67" s="90"/>
      <c r="D67" s="90"/>
      <c r="E67" s="90"/>
      <c r="F67" s="90"/>
      <c r="G67" s="90"/>
    </row>
    <row r="68" spans="1:7" ht="9.75" customHeight="1">
      <c r="A68" s="89"/>
      <c r="B68" s="90"/>
      <c r="C68" s="90"/>
      <c r="D68" s="90"/>
      <c r="E68" s="90"/>
      <c r="F68" s="90"/>
      <c r="G68" s="90"/>
    </row>
    <row r="69" spans="1:7" ht="23.1" customHeight="1">
      <c r="A69" s="236" t="s">
        <v>261</v>
      </c>
      <c r="B69" s="188"/>
      <c r="C69" s="188"/>
      <c r="D69" s="188"/>
      <c r="E69" s="188"/>
      <c r="F69" s="188"/>
      <c r="G69" s="188"/>
    </row>
    <row r="70" spans="1:7">
      <c r="A70" s="33" t="s">
        <v>305</v>
      </c>
      <c r="B70" s="136">
        <f>B109</f>
        <v>45526</v>
      </c>
      <c r="C70" t="s">
        <v>1</v>
      </c>
      <c r="D70" t="s">
        <v>1</v>
      </c>
    </row>
    <row r="71" spans="1:7" ht="23.45" customHeight="1">
      <c r="A71" s="33"/>
      <c r="B71" s="33"/>
    </row>
    <row r="72" spans="1:7" ht="15" customHeight="1">
      <c r="A72" s="33"/>
      <c r="B72" s="33"/>
    </row>
    <row r="73" spans="1:7">
      <c r="A73" s="33"/>
      <c r="B73" s="33"/>
      <c r="E73" s="137" t="s">
        <v>263</v>
      </c>
    </row>
    <row r="74" spans="1:7">
      <c r="A74" s="33"/>
      <c r="B74" s="33"/>
      <c r="E74" s="138" t="s">
        <v>4</v>
      </c>
      <c r="F74" s="157">
        <f>B6</f>
        <v>0</v>
      </c>
      <c r="G74" s="157"/>
    </row>
    <row r="75" spans="1:7">
      <c r="A75" s="33"/>
      <c r="B75" s="33"/>
      <c r="E75" s="138" t="s">
        <v>36</v>
      </c>
      <c r="F75" s="157">
        <f>B15</f>
        <v>0</v>
      </c>
      <c r="G75" s="157"/>
    </row>
    <row r="76" spans="1:7">
      <c r="A76" s="98"/>
    </row>
    <row r="77" spans="1:7">
      <c r="A77" s="33"/>
      <c r="B77" s="33"/>
    </row>
    <row r="78" spans="1:7" ht="15.75">
      <c r="A78" s="250" t="s">
        <v>58</v>
      </c>
      <c r="B78" s="157"/>
      <c r="C78" s="157"/>
      <c r="D78" s="157"/>
      <c r="E78" s="157"/>
      <c r="F78" s="157"/>
      <c r="G78" s="157"/>
    </row>
    <row r="79" spans="1:7" ht="42" customHeight="1">
      <c r="A79" s="251" t="s">
        <v>285</v>
      </c>
      <c r="B79" s="221"/>
      <c r="C79" s="221"/>
      <c r="D79" s="221"/>
      <c r="E79" s="221"/>
      <c r="F79" s="221"/>
      <c r="G79" s="221"/>
    </row>
    <row r="80" spans="1:7" ht="9" customHeight="1">
      <c r="A80" s="122"/>
      <c r="B80" s="114"/>
      <c r="C80" s="114"/>
      <c r="D80" s="114"/>
      <c r="E80" s="114"/>
      <c r="F80" s="114"/>
      <c r="G80" s="114"/>
    </row>
    <row r="81" spans="1:7">
      <c r="A81" s="237" t="s">
        <v>59</v>
      </c>
      <c r="B81" s="152"/>
      <c r="C81" s="152"/>
      <c r="D81" s="152"/>
      <c r="E81" s="152"/>
      <c r="F81" s="152"/>
      <c r="G81" s="152"/>
    </row>
    <row r="82" spans="1:7" ht="27.75" customHeight="1">
      <c r="A82" s="246" t="s">
        <v>284</v>
      </c>
      <c r="B82" s="171"/>
      <c r="C82" s="171"/>
      <c r="D82" s="171"/>
      <c r="E82" s="171"/>
      <c r="F82" s="171"/>
      <c r="G82" s="171"/>
    </row>
    <row r="83" spans="1:7">
      <c r="A83" s="8" t="s">
        <v>60</v>
      </c>
    </row>
    <row r="84" spans="1:7">
      <c r="A84" s="8" t="s">
        <v>61</v>
      </c>
    </row>
    <row r="85" spans="1:7" ht="25.5" customHeight="1">
      <c r="A85" s="246" t="s">
        <v>283</v>
      </c>
      <c r="B85" s="157"/>
      <c r="C85" s="157"/>
      <c r="D85" s="157"/>
      <c r="E85" s="157"/>
      <c r="F85" s="157"/>
      <c r="G85" s="157"/>
    </row>
    <row r="86" spans="1:7" ht="17.25" customHeight="1">
      <c r="A86" s="246" t="s">
        <v>282</v>
      </c>
      <c r="B86" s="157"/>
      <c r="C86" s="157"/>
      <c r="D86" s="157"/>
      <c r="E86" s="157"/>
      <c r="F86" s="157"/>
      <c r="G86" s="157"/>
    </row>
    <row r="87" spans="1:7" ht="18.75" customHeight="1">
      <c r="A87" s="246" t="s">
        <v>281</v>
      </c>
      <c r="B87" s="157"/>
      <c r="C87" s="157"/>
      <c r="D87" s="157"/>
      <c r="E87" s="157"/>
      <c r="F87" s="157"/>
      <c r="G87" s="157"/>
    </row>
    <row r="88" spans="1:7">
      <c r="A88" s="8" t="s">
        <v>62</v>
      </c>
    </row>
    <row r="89" spans="1:7">
      <c r="A89" s="8" t="s">
        <v>63</v>
      </c>
    </row>
    <row r="90" spans="1:7" ht="30.75" customHeight="1">
      <c r="A90" s="246" t="s">
        <v>280</v>
      </c>
      <c r="B90" s="157"/>
      <c r="C90" s="157"/>
      <c r="D90" s="157"/>
      <c r="E90" s="157"/>
      <c r="F90" s="157"/>
      <c r="G90" s="157"/>
    </row>
    <row r="91" spans="1:7">
      <c r="A91" s="8" t="s">
        <v>269</v>
      </c>
    </row>
    <row r="92" spans="1:7" ht="15" customHeight="1">
      <c r="A92" s="8"/>
    </row>
    <row r="93" spans="1:7">
      <c r="A93" s="237" t="s">
        <v>64</v>
      </c>
      <c r="B93" s="152"/>
      <c r="C93" s="152"/>
      <c r="D93" s="152"/>
      <c r="E93" s="152"/>
      <c r="F93" s="152"/>
      <c r="G93" s="152"/>
    </row>
    <row r="94" spans="1:7">
      <c r="A94" s="8" t="s">
        <v>270</v>
      </c>
    </row>
    <row r="95" spans="1:7">
      <c r="A95" s="8" t="s">
        <v>271</v>
      </c>
    </row>
    <row r="96" spans="1:7" ht="41.25" customHeight="1">
      <c r="A96" s="246" t="s">
        <v>272</v>
      </c>
      <c r="B96" s="157"/>
      <c r="C96" s="157"/>
      <c r="D96" s="157"/>
      <c r="E96" s="157"/>
      <c r="F96" s="157"/>
      <c r="G96" s="157"/>
    </row>
    <row r="97" spans="1:7" ht="15" customHeight="1">
      <c r="A97" s="120"/>
    </row>
    <row r="98" spans="1:7" ht="29.45" customHeight="1">
      <c r="A98" s="247" t="s">
        <v>295</v>
      </c>
      <c r="B98" s="153"/>
      <c r="C98" s="153"/>
      <c r="D98" s="153"/>
      <c r="E98" s="153"/>
      <c r="F98" s="153"/>
      <c r="G98" s="153"/>
    </row>
    <row r="99" spans="1:7">
      <c r="A99" s="8" t="s">
        <v>65</v>
      </c>
    </row>
    <row r="100" spans="1:7">
      <c r="A100" s="8" t="s">
        <v>66</v>
      </c>
    </row>
    <row r="101" spans="1:7">
      <c r="A101" s="8" t="s">
        <v>67</v>
      </c>
    </row>
    <row r="102" spans="1:7" ht="36" customHeight="1">
      <c r="A102" s="248" t="s">
        <v>68</v>
      </c>
      <c r="B102" s="249"/>
      <c r="C102" s="249"/>
      <c r="D102" s="249"/>
      <c r="E102" s="249"/>
      <c r="F102" s="249"/>
      <c r="G102" s="249"/>
    </row>
    <row r="103" spans="1:7" s="38" customFormat="1" ht="30.75" customHeight="1">
      <c r="A103" s="119"/>
      <c r="B103"/>
      <c r="C103"/>
      <c r="D103"/>
      <c r="E103"/>
      <c r="F103"/>
      <c r="G103"/>
    </row>
    <row r="104" spans="1:7" ht="33" customHeight="1">
      <c r="A104" s="246" t="s">
        <v>69</v>
      </c>
      <c r="B104" s="157"/>
      <c r="C104" s="157"/>
      <c r="D104" s="157"/>
      <c r="E104" s="157"/>
      <c r="F104" s="157"/>
      <c r="G104" s="157"/>
    </row>
    <row r="105" spans="1:7" ht="43.5" customHeight="1">
      <c r="A105" s="119"/>
    </row>
    <row r="107" spans="1:7" ht="21.95" customHeight="1"/>
    <row r="108" spans="1:7" ht="21.75" customHeight="1">
      <c r="A108" s="236" t="s">
        <v>262</v>
      </c>
      <c r="B108" s="188"/>
      <c r="C108" s="188"/>
      <c r="D108" s="188"/>
      <c r="E108" s="188"/>
      <c r="F108" s="188"/>
      <c r="G108" s="188"/>
    </row>
    <row r="109" spans="1:7" ht="12.75" customHeight="1">
      <c r="A109" s="33" t="s">
        <v>306</v>
      </c>
      <c r="B109" s="136">
        <f>B33</f>
        <v>45526</v>
      </c>
    </row>
    <row r="111" spans="1:7" ht="40.5" customHeight="1">
      <c r="E111" s="137" t="s">
        <v>263</v>
      </c>
    </row>
    <row r="112" spans="1:7">
      <c r="E112" s="134" t="s">
        <v>4</v>
      </c>
      <c r="F112" s="157">
        <f>B6</f>
        <v>0</v>
      </c>
      <c r="G112" s="157"/>
    </row>
    <row r="113" spans="1:7">
      <c r="E113" s="134" t="s">
        <v>57</v>
      </c>
      <c r="F113" s="157">
        <f>B15</f>
        <v>0</v>
      </c>
      <c r="G113" s="157"/>
    </row>
    <row r="115" spans="1:7">
      <c r="A115" s="166" t="s">
        <v>258</v>
      </c>
      <c r="B115" s="166"/>
      <c r="C115" s="166"/>
      <c r="D115" s="166"/>
      <c r="E115" s="166"/>
      <c r="F115" s="166"/>
      <c r="G115" s="166"/>
    </row>
    <row r="116" spans="1:7" ht="18.75">
      <c r="A116" s="239" t="s">
        <v>70</v>
      </c>
      <c r="B116" s="240"/>
      <c r="C116" s="240"/>
      <c r="D116" s="240"/>
      <c r="E116" s="240"/>
      <c r="F116" s="240"/>
      <c r="G116" s="240"/>
    </row>
    <row r="117" spans="1:7" ht="70.5" customHeight="1">
      <c r="A117" s="241" t="s">
        <v>279</v>
      </c>
      <c r="B117" s="221"/>
      <c r="C117" s="221"/>
      <c r="D117" s="221"/>
      <c r="E117" s="221"/>
      <c r="F117" s="221"/>
      <c r="G117" s="221"/>
    </row>
    <row r="118" spans="1:7" ht="63" customHeight="1"/>
    <row r="119" spans="1:7" ht="89.1" customHeight="1"/>
    <row r="120" spans="1:7" ht="38.1" customHeight="1">
      <c r="A120" s="216"/>
      <c r="B120" s="216"/>
      <c r="C120" s="216"/>
      <c r="D120" s="216"/>
      <c r="E120" s="216"/>
      <c r="F120" s="216"/>
      <c r="G120" s="216"/>
    </row>
    <row r="121" spans="1:7" ht="14.1" customHeight="1">
      <c r="A121" s="117"/>
      <c r="B121" s="117"/>
      <c r="C121" s="117"/>
      <c r="D121" s="117"/>
      <c r="E121" s="117"/>
      <c r="F121" s="117"/>
      <c r="G121" s="117"/>
    </row>
    <row r="122" spans="1:7" ht="36.75" customHeight="1">
      <c r="A122" s="150"/>
      <c r="B122" s="150"/>
      <c r="C122" s="150"/>
      <c r="D122" s="150"/>
      <c r="E122" s="150"/>
      <c r="F122" s="150"/>
      <c r="G122" s="150"/>
    </row>
    <row r="123" spans="1:7">
      <c r="A123" s="118"/>
      <c r="B123" s="39"/>
      <c r="C123" s="39"/>
      <c r="D123" s="39"/>
      <c r="E123" s="39"/>
      <c r="F123" s="39"/>
      <c r="G123" s="39"/>
    </row>
    <row r="124" spans="1:7" ht="50.25" customHeight="1">
      <c r="A124" s="151"/>
      <c r="B124" s="152"/>
      <c r="C124" s="152"/>
      <c r="D124" s="153"/>
      <c r="E124" s="153"/>
      <c r="F124" s="153"/>
      <c r="G124" s="153"/>
    </row>
    <row r="125" spans="1:7" ht="30" customHeight="1">
      <c r="A125" s="149" t="s">
        <v>71</v>
      </c>
      <c r="B125" s="149"/>
      <c r="C125" s="149"/>
      <c r="D125" s="149"/>
      <c r="E125" s="149"/>
      <c r="F125" s="149"/>
      <c r="G125" s="149"/>
    </row>
    <row r="126" spans="1:7" ht="30.75" customHeight="1">
      <c r="A126" s="150" t="s">
        <v>318</v>
      </c>
      <c r="B126" s="150"/>
      <c r="C126" s="150"/>
      <c r="D126" s="150"/>
      <c r="E126" s="150"/>
      <c r="F126" s="150"/>
      <c r="G126" s="150"/>
    </row>
    <row r="127" spans="1:7" ht="16.5" customHeight="1">
      <c r="A127" s="98"/>
    </row>
    <row r="128" spans="1:7" ht="30" customHeight="1">
      <c r="A128" s="151" t="s">
        <v>317</v>
      </c>
      <c r="B128" s="152"/>
      <c r="C128" s="152"/>
      <c r="D128" s="153"/>
      <c r="E128" s="153"/>
      <c r="F128" s="153"/>
      <c r="G128" s="153"/>
    </row>
    <row r="129" spans="1:7" ht="30.75" customHeight="1">
      <c r="A129" s="154" t="s">
        <v>316</v>
      </c>
      <c r="B129" s="153"/>
      <c r="C129" s="153"/>
      <c r="D129" s="153"/>
      <c r="E129" s="153"/>
      <c r="F129" s="153"/>
      <c r="G129" s="153"/>
    </row>
    <row r="137" spans="1:7" ht="17.45" customHeight="1"/>
    <row r="138" spans="1:7" ht="9.75" customHeight="1">
      <c r="A138" s="236" t="s">
        <v>261</v>
      </c>
      <c r="B138" s="188"/>
      <c r="C138" s="188"/>
      <c r="D138" s="188"/>
      <c r="E138" s="188"/>
      <c r="F138" s="188"/>
      <c r="G138" s="188"/>
    </row>
    <row r="139" spans="1:7">
      <c r="A139" s="94" t="s">
        <v>307</v>
      </c>
      <c r="B139" s="135">
        <f>B33</f>
        <v>45526</v>
      </c>
    </row>
    <row r="140" spans="1:7">
      <c r="A140" s="33"/>
      <c r="B140" s="136"/>
    </row>
    <row r="142" spans="1:7">
      <c r="E142" s="137" t="s">
        <v>263</v>
      </c>
    </row>
    <row r="143" spans="1:7">
      <c r="E143" s="134" t="s">
        <v>4</v>
      </c>
      <c r="F143" s="157">
        <f>B6</f>
        <v>0</v>
      </c>
      <c r="G143" s="157"/>
    </row>
    <row r="144" spans="1:7">
      <c r="E144" s="134" t="s">
        <v>57</v>
      </c>
      <c r="F144" s="157">
        <f>B15</f>
        <v>0</v>
      </c>
      <c r="G144" s="157"/>
    </row>
    <row r="145" spans="1:7">
      <c r="E145" s="134"/>
    </row>
    <row r="146" spans="1:7">
      <c r="A146" s="155"/>
      <c r="B146" s="155"/>
      <c r="C146" s="155"/>
      <c r="D146" s="155"/>
      <c r="E146" s="155"/>
      <c r="F146" s="155"/>
      <c r="G146" s="155"/>
    </row>
    <row r="147" spans="1:7" ht="18.75">
      <c r="A147" s="262" t="s">
        <v>82</v>
      </c>
      <c r="B147" s="263" t="s">
        <v>1</v>
      </c>
      <c r="C147" s="263" t="s">
        <v>1</v>
      </c>
      <c r="D147" s="263" t="s">
        <v>1</v>
      </c>
      <c r="E147" s="263"/>
      <c r="F147" s="263"/>
      <c r="G147" s="263"/>
    </row>
    <row r="148" spans="1:7" ht="22.5" customHeight="1">
      <c r="A148" s="267" t="s">
        <v>83</v>
      </c>
      <c r="B148" s="268" t="s">
        <v>1</v>
      </c>
      <c r="C148" s="268"/>
      <c r="D148" s="268"/>
      <c r="E148" s="268"/>
      <c r="F148" s="268"/>
      <c r="G148" s="269"/>
    </row>
    <row r="149" spans="1:7" ht="28.5" customHeight="1">
      <c r="A149" s="270" t="s">
        <v>84</v>
      </c>
      <c r="B149" s="271"/>
      <c r="C149" s="271"/>
      <c r="D149" s="271"/>
      <c r="E149" s="271"/>
      <c r="F149" s="271"/>
      <c r="G149" s="272"/>
    </row>
    <row r="150" spans="1:7" ht="66.75" customHeight="1">
      <c r="A150" s="273" t="s">
        <v>85</v>
      </c>
      <c r="B150" s="274" t="s">
        <v>1</v>
      </c>
      <c r="C150" s="274" t="s">
        <v>1</v>
      </c>
      <c r="D150" s="274" t="s">
        <v>1</v>
      </c>
      <c r="E150" s="188"/>
      <c r="F150" s="188"/>
      <c r="G150" s="275"/>
    </row>
    <row r="151" spans="1:7" ht="27.75" customHeight="1">
      <c r="A151" s="155" t="s">
        <v>258</v>
      </c>
      <c r="B151" s="155"/>
      <c r="C151" s="155"/>
      <c r="D151" s="155"/>
      <c r="E151" s="155"/>
      <c r="F151" s="155"/>
      <c r="G151" s="155"/>
    </row>
    <row r="152" spans="1:7" ht="12" customHeight="1">
      <c r="A152" s="264" t="s">
        <v>72</v>
      </c>
      <c r="B152" s="260" t="s">
        <v>73</v>
      </c>
      <c r="C152" s="261"/>
      <c r="D152" s="261"/>
      <c r="E152" s="261"/>
      <c r="F152" s="253" t="s">
        <v>86</v>
      </c>
      <c r="G152" s="253" t="s">
        <v>74</v>
      </c>
    </row>
    <row r="153" spans="1:7">
      <c r="A153" s="265"/>
      <c r="B153" s="261"/>
      <c r="C153" s="261"/>
      <c r="D153" s="261"/>
      <c r="E153" s="261"/>
      <c r="F153" s="253"/>
      <c r="G153" s="253"/>
    </row>
    <row r="154" spans="1:7" ht="26.25" customHeight="1">
      <c r="A154" s="266"/>
      <c r="B154" s="261"/>
      <c r="C154" s="261"/>
      <c r="D154" s="261"/>
      <c r="E154" s="261"/>
      <c r="F154" s="253"/>
      <c r="G154" s="253"/>
    </row>
    <row r="155" spans="1:7" ht="24.95" customHeight="1">
      <c r="A155" s="276" t="s">
        <v>91</v>
      </c>
      <c r="B155" s="254" t="s">
        <v>87</v>
      </c>
      <c r="C155" s="255"/>
      <c r="D155" s="255"/>
      <c r="E155" s="255"/>
      <c r="F155" s="77"/>
      <c r="G155" s="7" t="s">
        <v>77</v>
      </c>
    </row>
    <row r="156" spans="1:7">
      <c r="A156" s="277"/>
      <c r="B156" s="254" t="s">
        <v>88</v>
      </c>
      <c r="C156" s="255"/>
      <c r="D156" s="255"/>
      <c r="E156" s="255"/>
      <c r="F156" s="95"/>
      <c r="G156" s="104" t="s">
        <v>77</v>
      </c>
    </row>
    <row r="157" spans="1:7">
      <c r="A157" s="277"/>
      <c r="B157" s="254" t="s">
        <v>89</v>
      </c>
      <c r="C157" s="255"/>
      <c r="D157" s="255"/>
      <c r="E157" s="255"/>
      <c r="F157" s="112"/>
      <c r="G157" s="104" t="s">
        <v>90</v>
      </c>
    </row>
    <row r="158" spans="1:7">
      <c r="A158" s="277"/>
      <c r="B158" s="254" t="s">
        <v>93</v>
      </c>
      <c r="C158" s="255"/>
      <c r="D158" s="255"/>
      <c r="E158" s="255"/>
      <c r="F158" s="74"/>
      <c r="G158" s="6" t="s">
        <v>76</v>
      </c>
    </row>
    <row r="159" spans="1:7">
      <c r="A159" s="277"/>
      <c r="B159" s="254" t="s">
        <v>254</v>
      </c>
      <c r="C159" s="255"/>
      <c r="D159" s="255"/>
      <c r="E159" s="255"/>
      <c r="F159" s="74"/>
      <c r="G159" s="6" t="s">
        <v>75</v>
      </c>
    </row>
    <row r="160" spans="1:7">
      <c r="A160" s="277"/>
      <c r="B160" s="254" t="s">
        <v>253</v>
      </c>
      <c r="C160" s="255"/>
      <c r="D160" s="255"/>
      <c r="E160" s="255"/>
      <c r="F160" s="95"/>
      <c r="G160" s="104" t="s">
        <v>77</v>
      </c>
    </row>
    <row r="161" spans="1:7">
      <c r="A161" s="277"/>
      <c r="B161" s="256" t="s">
        <v>255</v>
      </c>
      <c r="C161" s="162"/>
      <c r="D161" s="162"/>
      <c r="E161" s="257"/>
      <c r="F161" s="95"/>
      <c r="G161" s="104" t="s">
        <v>75</v>
      </c>
    </row>
    <row r="162" spans="1:7">
      <c r="A162" s="277"/>
      <c r="B162" s="144" t="s">
        <v>257</v>
      </c>
      <c r="C162" s="3"/>
      <c r="D162" s="3"/>
      <c r="E162" s="106"/>
      <c r="F162" s="95"/>
      <c r="G162" s="104" t="s">
        <v>256</v>
      </c>
    </row>
    <row r="163" spans="1:7">
      <c r="A163" s="277"/>
      <c r="B163" s="254" t="s">
        <v>94</v>
      </c>
      <c r="C163" s="255"/>
      <c r="D163" s="255"/>
      <c r="E163" s="255"/>
      <c r="F163" s="112"/>
      <c r="G163" s="104" t="s">
        <v>77</v>
      </c>
    </row>
    <row r="164" spans="1:7">
      <c r="A164" s="277"/>
      <c r="B164" s="254" t="s">
        <v>95</v>
      </c>
      <c r="C164" s="255"/>
      <c r="D164" s="255"/>
      <c r="E164" s="255"/>
      <c r="F164" s="112"/>
      <c r="G164" s="104" t="s">
        <v>77</v>
      </c>
    </row>
    <row r="165" spans="1:7">
      <c r="A165" s="277"/>
      <c r="B165" s="254" t="s">
        <v>96</v>
      </c>
      <c r="C165" s="255"/>
      <c r="D165" s="255"/>
      <c r="E165" s="255"/>
      <c r="F165" s="95"/>
      <c r="G165" s="104" t="s">
        <v>76</v>
      </c>
    </row>
    <row r="166" spans="1:7">
      <c r="A166" s="277"/>
      <c r="B166" s="399" t="s">
        <v>296</v>
      </c>
      <c r="C166" s="168"/>
      <c r="D166" s="168"/>
      <c r="E166" s="400"/>
      <c r="F166" s="95"/>
      <c r="G166" s="104" t="s">
        <v>297</v>
      </c>
    </row>
    <row r="167" spans="1:7">
      <c r="A167" s="277"/>
      <c r="B167" s="399" t="s">
        <v>296</v>
      </c>
      <c r="C167" s="168"/>
      <c r="D167" s="168"/>
      <c r="E167" s="400"/>
      <c r="F167" s="95"/>
      <c r="G167" s="104" t="s">
        <v>298</v>
      </c>
    </row>
    <row r="168" spans="1:7">
      <c r="A168" s="277"/>
      <c r="B168" s="399" t="s">
        <v>299</v>
      </c>
      <c r="C168" s="168"/>
      <c r="D168" s="168"/>
      <c r="E168" s="400"/>
      <c r="F168" s="95"/>
      <c r="G168" s="104" t="s">
        <v>77</v>
      </c>
    </row>
    <row r="169" spans="1:7">
      <c r="A169" s="278"/>
      <c r="B169" s="258" t="s">
        <v>81</v>
      </c>
      <c r="C169" s="259"/>
      <c r="D169" s="259"/>
      <c r="E169" s="259"/>
      <c r="F169" s="112"/>
      <c r="G169" s="97"/>
    </row>
    <row r="170" spans="1:7">
      <c r="B170" s="98"/>
      <c r="F170" s="42"/>
    </row>
    <row r="171" spans="1:7">
      <c r="B171" s="98"/>
      <c r="F171" s="42"/>
    </row>
    <row r="172" spans="1:7">
      <c r="B172" s="98"/>
      <c r="F172" s="42"/>
    </row>
    <row r="173" spans="1:7">
      <c r="B173" s="98"/>
      <c r="F173" s="42"/>
    </row>
    <row r="174" spans="1:7">
      <c r="B174" s="98"/>
      <c r="F174" s="42"/>
    </row>
    <row r="175" spans="1:7">
      <c r="B175" s="98"/>
      <c r="F175" s="42"/>
    </row>
    <row r="176" spans="1:7">
      <c r="B176" s="98"/>
      <c r="F176" s="42"/>
    </row>
    <row r="177" spans="1:7">
      <c r="B177" s="98"/>
      <c r="F177" s="42"/>
    </row>
    <row r="178" spans="1:7">
      <c r="B178" s="98"/>
      <c r="F178" s="42"/>
    </row>
    <row r="179" spans="1:7">
      <c r="B179" s="98"/>
      <c r="F179" s="42"/>
    </row>
    <row r="180" spans="1:7">
      <c r="B180" s="98"/>
      <c r="F180" s="42"/>
    </row>
    <row r="181" spans="1:7">
      <c r="B181" s="98"/>
      <c r="F181" s="42"/>
    </row>
    <row r="182" spans="1:7">
      <c r="B182" s="98"/>
      <c r="F182" s="42"/>
    </row>
    <row r="183" spans="1:7">
      <c r="B183" s="98"/>
      <c r="F183" s="42"/>
    </row>
    <row r="184" spans="1:7" ht="15" customHeight="1">
      <c r="A184" s="236" t="s">
        <v>261</v>
      </c>
      <c r="B184" s="188"/>
      <c r="C184" s="188"/>
      <c r="D184" s="188"/>
      <c r="E184" s="188"/>
      <c r="F184" s="188"/>
      <c r="G184" s="188"/>
    </row>
    <row r="185" spans="1:7">
      <c r="A185" s="94" t="s">
        <v>308</v>
      </c>
      <c r="B185" s="191">
        <v>45528</v>
      </c>
      <c r="C185" s="252" t="s">
        <v>1</v>
      </c>
      <c r="D185" s="252" t="s">
        <v>1</v>
      </c>
    </row>
    <row r="188" spans="1:7" ht="21" customHeight="1">
      <c r="E188" s="98" t="s">
        <v>263</v>
      </c>
    </row>
    <row r="189" spans="1:7">
      <c r="E189" s="134" t="s">
        <v>4</v>
      </c>
      <c r="F189" s="157">
        <f>B6</f>
        <v>0</v>
      </c>
      <c r="G189" s="157"/>
    </row>
    <row r="190" spans="1:7">
      <c r="E190" s="134" t="s">
        <v>57</v>
      </c>
      <c r="F190" s="157">
        <f>B15</f>
        <v>0</v>
      </c>
      <c r="G190" s="157"/>
    </row>
    <row r="192" spans="1:7" ht="18.75">
      <c r="A192" s="282" t="s">
        <v>98</v>
      </c>
      <c r="B192" s="157" t="s">
        <v>1</v>
      </c>
      <c r="C192" s="157"/>
      <c r="D192" s="157"/>
      <c r="E192" s="157"/>
      <c r="F192" s="157"/>
      <c r="G192" s="157"/>
    </row>
    <row r="193" spans="1:7">
      <c r="A193" s="283" t="s">
        <v>1</v>
      </c>
      <c r="B193" s="157"/>
      <c r="C193" s="157"/>
      <c r="D193" s="157"/>
      <c r="E193" s="157"/>
      <c r="F193" s="157"/>
      <c r="G193" s="157"/>
    </row>
    <row r="194" spans="1:7">
      <c r="A194" s="284" t="s">
        <v>99</v>
      </c>
      <c r="B194" s="157" t="s">
        <v>1</v>
      </c>
      <c r="C194" s="157"/>
      <c r="D194" s="157"/>
      <c r="E194" s="157"/>
      <c r="F194" s="157"/>
      <c r="G194" s="157"/>
    </row>
    <row r="195" spans="1:7" ht="15.75" customHeight="1">
      <c r="A195" s="285" t="s">
        <v>100</v>
      </c>
      <c r="B195" s="171" t="s">
        <v>1</v>
      </c>
      <c r="C195" s="171" t="s">
        <v>1</v>
      </c>
      <c r="D195" s="171" t="s">
        <v>1</v>
      </c>
      <c r="E195" s="171"/>
      <c r="F195" s="171"/>
      <c r="G195" s="171"/>
    </row>
    <row r="196" spans="1:7" ht="39.75" customHeight="1">
      <c r="A196" s="286" t="s">
        <v>101</v>
      </c>
      <c r="B196" s="287" t="s">
        <v>1</v>
      </c>
      <c r="C196" s="287" t="s">
        <v>1</v>
      </c>
      <c r="D196" s="287" t="s">
        <v>1</v>
      </c>
      <c r="E196" s="287"/>
      <c r="F196" s="287"/>
      <c r="G196" s="287"/>
    </row>
    <row r="197" spans="1:7" ht="44.1" customHeight="1">
      <c r="A197" s="286" t="s">
        <v>102</v>
      </c>
      <c r="B197" s="287" t="s">
        <v>1</v>
      </c>
      <c r="C197" s="287" t="s">
        <v>1</v>
      </c>
      <c r="D197" s="287" t="s">
        <v>1</v>
      </c>
      <c r="E197" s="287"/>
      <c r="F197" s="287"/>
      <c r="G197" s="287"/>
    </row>
    <row r="198" spans="1:7" ht="12.75" customHeight="1">
      <c r="A198" s="46" t="s">
        <v>1</v>
      </c>
      <c r="B198" t="s">
        <v>1</v>
      </c>
      <c r="C198" t="s">
        <v>1</v>
      </c>
      <c r="D198" t="s">
        <v>1</v>
      </c>
    </row>
    <row r="199" spans="1:7" ht="51.75">
      <c r="A199" s="105" t="s">
        <v>79</v>
      </c>
      <c r="B199" s="279" t="s">
        <v>73</v>
      </c>
      <c r="C199" s="280"/>
      <c r="D199" s="280"/>
      <c r="E199" s="281"/>
      <c r="F199" s="99" t="s">
        <v>78</v>
      </c>
      <c r="G199" s="110" t="s">
        <v>74</v>
      </c>
    </row>
    <row r="200" spans="1:7">
      <c r="A200" s="276" t="s">
        <v>103</v>
      </c>
      <c r="B200" s="254" t="s">
        <v>104</v>
      </c>
      <c r="C200" s="255"/>
      <c r="D200" s="255"/>
      <c r="E200" s="255"/>
      <c r="F200" s="112"/>
      <c r="G200" s="104" t="s">
        <v>105</v>
      </c>
    </row>
    <row r="201" spans="1:7">
      <c r="A201" s="277"/>
      <c r="B201" s="256" t="s">
        <v>106</v>
      </c>
      <c r="C201" s="162"/>
      <c r="D201" s="162"/>
      <c r="E201" s="257"/>
      <c r="F201" s="112"/>
      <c r="G201" s="104" t="s">
        <v>107</v>
      </c>
    </row>
    <row r="202" spans="1:7">
      <c r="A202" s="277"/>
      <c r="B202" s="254" t="s">
        <v>108</v>
      </c>
      <c r="C202" s="255"/>
      <c r="D202" s="255"/>
      <c r="E202" s="255"/>
      <c r="F202" s="95"/>
      <c r="G202" s="104" t="s">
        <v>109</v>
      </c>
    </row>
    <row r="203" spans="1:7">
      <c r="A203" s="277"/>
      <c r="B203" s="254" t="s">
        <v>110</v>
      </c>
      <c r="C203" s="255"/>
      <c r="D203" s="255"/>
      <c r="E203" s="255"/>
      <c r="F203" s="112"/>
      <c r="G203" s="104" t="s">
        <v>111</v>
      </c>
    </row>
    <row r="204" spans="1:7">
      <c r="A204" s="277"/>
      <c r="B204" s="254" t="s">
        <v>112</v>
      </c>
      <c r="C204" s="255"/>
      <c r="D204" s="255"/>
      <c r="E204" s="255"/>
      <c r="F204" s="95"/>
      <c r="G204" s="104" t="s">
        <v>113</v>
      </c>
    </row>
    <row r="205" spans="1:7">
      <c r="A205" s="277"/>
      <c r="B205" s="254" t="s">
        <v>114</v>
      </c>
      <c r="C205" s="255"/>
      <c r="D205" s="255"/>
      <c r="E205" s="255"/>
      <c r="F205" s="112"/>
      <c r="G205" s="104" t="s">
        <v>115</v>
      </c>
    </row>
    <row r="206" spans="1:7">
      <c r="A206" s="277"/>
      <c r="B206" s="254" t="s">
        <v>116</v>
      </c>
      <c r="C206" s="255"/>
      <c r="D206" s="255"/>
      <c r="E206" s="255"/>
      <c r="F206" s="95"/>
      <c r="G206" s="104" t="s">
        <v>117</v>
      </c>
    </row>
    <row r="207" spans="1:7">
      <c r="A207" s="277"/>
      <c r="B207" s="254" t="s">
        <v>118</v>
      </c>
      <c r="C207" s="255"/>
      <c r="D207" s="255"/>
      <c r="E207" s="255"/>
      <c r="F207" s="112"/>
      <c r="G207" s="104" t="s">
        <v>119</v>
      </c>
    </row>
    <row r="208" spans="1:7">
      <c r="A208" s="277"/>
      <c r="B208" s="254" t="s">
        <v>120</v>
      </c>
      <c r="C208" s="255"/>
      <c r="D208" s="255"/>
      <c r="E208" s="255"/>
      <c r="F208" s="95"/>
      <c r="G208" s="104" t="s">
        <v>121</v>
      </c>
    </row>
    <row r="209" spans="1:7">
      <c r="A209" s="277"/>
      <c r="B209" s="254" t="s">
        <v>122</v>
      </c>
      <c r="C209" s="255"/>
      <c r="D209" s="255"/>
      <c r="E209" s="255"/>
      <c r="F209" s="112"/>
      <c r="G209" s="104" t="s">
        <v>123</v>
      </c>
    </row>
    <row r="210" spans="1:7">
      <c r="A210" s="277"/>
      <c r="B210" s="254" t="s">
        <v>124</v>
      </c>
      <c r="C210" s="255"/>
      <c r="D210" s="255"/>
      <c r="E210" s="255"/>
      <c r="F210" s="95"/>
      <c r="G210" s="104" t="s">
        <v>125</v>
      </c>
    </row>
    <row r="211" spans="1:7">
      <c r="A211" s="277"/>
      <c r="B211" s="254" t="s">
        <v>126</v>
      </c>
      <c r="C211" s="255"/>
      <c r="D211" s="255"/>
      <c r="E211" s="255"/>
      <c r="F211" s="112"/>
      <c r="G211" s="104" t="s">
        <v>127</v>
      </c>
    </row>
    <row r="212" spans="1:7">
      <c r="A212" s="277"/>
      <c r="B212" s="254" t="s">
        <v>128</v>
      </c>
      <c r="C212" s="255"/>
      <c r="D212" s="255"/>
      <c r="E212" s="255"/>
      <c r="F212" s="95"/>
      <c r="G212" s="104" t="s">
        <v>129</v>
      </c>
    </row>
    <row r="213" spans="1:7">
      <c r="A213" s="277"/>
      <c r="B213" s="254" t="s">
        <v>130</v>
      </c>
      <c r="C213" s="255"/>
      <c r="D213" s="255"/>
      <c r="E213" s="255"/>
      <c r="F213" s="112"/>
      <c r="G213" s="104" t="s">
        <v>131</v>
      </c>
    </row>
    <row r="214" spans="1:7">
      <c r="A214" s="277"/>
      <c r="B214" s="104" t="s">
        <v>81</v>
      </c>
      <c r="C214" s="291"/>
      <c r="D214" s="291"/>
      <c r="E214" s="291"/>
      <c r="F214" s="95"/>
      <c r="G214" s="97"/>
    </row>
    <row r="215" spans="1:7" ht="15.75" thickBot="1">
      <c r="A215" s="301"/>
      <c r="B215" s="300"/>
      <c r="C215" s="300"/>
      <c r="D215" s="300"/>
      <c r="E215" s="300"/>
      <c r="F215" s="93"/>
      <c r="G215" s="133"/>
    </row>
    <row r="217" spans="1:7" ht="16.5" customHeight="1"/>
    <row r="218" spans="1:7" ht="16.5" customHeight="1"/>
    <row r="219" spans="1:7" ht="16.5" customHeight="1"/>
    <row r="220" spans="1:7" ht="16.5" customHeight="1"/>
    <row r="221" spans="1:7" ht="16.5" customHeight="1"/>
    <row r="222" spans="1:7" ht="16.5" customHeight="1"/>
    <row r="223" spans="1:7" ht="16.5" customHeight="1"/>
    <row r="224" spans="1:7" ht="16.5" customHeight="1"/>
    <row r="225" spans="1:7" ht="16.5" customHeight="1"/>
    <row r="226" spans="1:7" ht="16.5" customHeight="1"/>
    <row r="227" spans="1:7" ht="16.5" customHeight="1"/>
    <row r="228" spans="1:7" ht="16.5" customHeight="1"/>
    <row r="229" spans="1:7">
      <c r="A229" s="236" t="s">
        <v>261</v>
      </c>
      <c r="B229" s="188"/>
      <c r="C229" s="188"/>
      <c r="D229" s="188"/>
      <c r="E229" s="188"/>
      <c r="F229" s="188"/>
      <c r="G229" s="188"/>
    </row>
    <row r="230" spans="1:7">
      <c r="A230" s="94" t="s">
        <v>309</v>
      </c>
      <c r="B230" s="191">
        <f>B33</f>
        <v>45526</v>
      </c>
      <c r="C230" s="252" t="s">
        <v>1</v>
      </c>
      <c r="D230" s="252" t="s">
        <v>1</v>
      </c>
    </row>
    <row r="231" spans="1:7">
      <c r="A231" s="33"/>
      <c r="B231" s="136"/>
    </row>
    <row r="234" spans="1:7">
      <c r="E234" s="98" t="s">
        <v>263</v>
      </c>
    </row>
    <row r="235" spans="1:7">
      <c r="E235" s="134" t="s">
        <v>4</v>
      </c>
      <c r="F235" s="157">
        <f>B6</f>
        <v>0</v>
      </c>
      <c r="G235" s="157"/>
    </row>
    <row r="236" spans="1:7">
      <c r="E236" s="134" t="s">
        <v>57</v>
      </c>
      <c r="F236" s="157">
        <f>B15</f>
        <v>0</v>
      </c>
      <c r="G236" s="157"/>
    </row>
    <row r="237" spans="1:7" ht="22.5" customHeight="1">
      <c r="A237" s="296" t="s">
        <v>132</v>
      </c>
      <c r="B237" s="171"/>
      <c r="C237" s="171"/>
      <c r="D237" s="171"/>
      <c r="E237" s="171"/>
      <c r="F237" s="171"/>
      <c r="G237" s="171"/>
    </row>
    <row r="238" spans="1:7" ht="48" customHeight="1">
      <c r="A238" s="298" t="s">
        <v>276</v>
      </c>
      <c r="B238" s="298"/>
      <c r="C238" s="298"/>
      <c r="D238" s="298"/>
      <c r="E238" s="298"/>
      <c r="F238" s="298"/>
      <c r="G238" s="298"/>
    </row>
    <row r="239" spans="1:7" ht="63" customHeight="1">
      <c r="A239" s="213" t="s">
        <v>277</v>
      </c>
      <c r="B239" s="298"/>
      <c r="C239" s="298"/>
      <c r="D239" s="298"/>
      <c r="E239" s="298"/>
      <c r="F239" s="298"/>
      <c r="G239" s="298"/>
    </row>
    <row r="240" spans="1:7" ht="62.25" customHeight="1">
      <c r="A240" s="299" t="s">
        <v>133</v>
      </c>
      <c r="B240" s="298"/>
      <c r="C240" s="298"/>
      <c r="D240" s="298"/>
      <c r="E240" s="298"/>
      <c r="F240" s="298"/>
      <c r="G240" s="298"/>
    </row>
    <row r="241" spans="1:7" ht="33.75" customHeight="1">
      <c r="A241" s="298" t="s">
        <v>134</v>
      </c>
      <c r="B241" s="298"/>
      <c r="C241" s="298"/>
      <c r="D241" s="298"/>
      <c r="E241" s="298"/>
      <c r="F241" s="298"/>
      <c r="G241" s="298"/>
    </row>
    <row r="242" spans="1:7" ht="37.5" customHeight="1">
      <c r="A242" s="298" t="s">
        <v>135</v>
      </c>
      <c r="B242" s="298"/>
      <c r="C242" s="298"/>
      <c r="D242" s="298"/>
      <c r="E242" s="298"/>
      <c r="F242" s="298"/>
      <c r="G242" s="298"/>
    </row>
    <row r="243" spans="1:7" ht="48" customHeight="1">
      <c r="A243" s="298" t="s">
        <v>136</v>
      </c>
      <c r="B243" s="298"/>
      <c r="C243" s="298"/>
      <c r="D243" s="298"/>
      <c r="E243" s="298"/>
      <c r="F243" s="298"/>
      <c r="G243" s="298"/>
    </row>
    <row r="244" spans="1:7" ht="63" customHeight="1">
      <c r="A244" s="298" t="s">
        <v>137</v>
      </c>
      <c r="B244" s="298"/>
      <c r="C244" s="298"/>
      <c r="D244" s="298"/>
      <c r="E244" s="298"/>
      <c r="F244" s="298"/>
      <c r="G244" s="298"/>
    </row>
    <row r="245" spans="1:7" s="38" customFormat="1" ht="78" customHeight="1">
      <c r="A245" s="299" t="s">
        <v>278</v>
      </c>
      <c r="B245" s="298"/>
      <c r="C245" s="298"/>
      <c r="D245" s="298"/>
      <c r="E245" s="298"/>
      <c r="F245" s="298"/>
      <c r="G245" s="298"/>
    </row>
    <row r="246" spans="1:7" ht="63" customHeight="1">
      <c r="A246" s="299" t="s">
        <v>138</v>
      </c>
      <c r="B246" s="298"/>
      <c r="C246" s="298"/>
      <c r="D246" s="298"/>
      <c r="E246" s="298"/>
      <c r="F246" s="298"/>
      <c r="G246" s="298"/>
    </row>
    <row r="247" spans="1:7" ht="62.25" customHeight="1">
      <c r="A247" s="299" t="s">
        <v>139</v>
      </c>
      <c r="B247" s="298"/>
      <c r="C247" s="298"/>
      <c r="D247" s="298"/>
      <c r="E247" s="298"/>
      <c r="F247" s="298"/>
      <c r="G247" s="298"/>
    </row>
    <row r="248" spans="1:7" ht="66.75" customHeight="1">
      <c r="A248" s="297" t="s">
        <v>140</v>
      </c>
      <c r="B248" s="298"/>
      <c r="C248" s="298"/>
      <c r="D248" s="298"/>
      <c r="E248" s="298"/>
      <c r="F248" s="298"/>
      <c r="G248" s="298"/>
    </row>
    <row r="249" spans="1:7" ht="32.25" customHeight="1"/>
    <row r="250" spans="1:7" ht="15.75" customHeight="1">
      <c r="A250" s="236" t="s">
        <v>261</v>
      </c>
      <c r="B250" s="188"/>
      <c r="C250" s="188"/>
      <c r="D250" s="188"/>
      <c r="E250" s="188"/>
      <c r="F250" s="188"/>
      <c r="G250" s="188"/>
    </row>
    <row r="251" spans="1:7">
      <c r="A251" s="94" t="s">
        <v>310</v>
      </c>
      <c r="B251" s="191">
        <f>B33</f>
        <v>45526</v>
      </c>
      <c r="C251" s="252" t="s">
        <v>1</v>
      </c>
      <c r="D251" s="157" t="s">
        <v>1</v>
      </c>
    </row>
    <row r="252" spans="1:7">
      <c r="A252" s="33"/>
      <c r="B252" s="136"/>
    </row>
    <row r="254" spans="1:7" ht="16.5" customHeight="1"/>
    <row r="255" spans="1:7" ht="18" customHeight="1">
      <c r="E255" s="98" t="s">
        <v>263</v>
      </c>
    </row>
    <row r="256" spans="1:7">
      <c r="E256" s="134" t="s">
        <v>4</v>
      </c>
      <c r="F256" s="157">
        <f>B6</f>
        <v>0</v>
      </c>
      <c r="G256" s="157"/>
    </row>
    <row r="257" spans="1:7">
      <c r="E257" s="134" t="s">
        <v>57</v>
      </c>
      <c r="F257" s="157">
        <f>B15</f>
        <v>0</v>
      </c>
      <c r="G257" s="157"/>
    </row>
    <row r="258" spans="1:7" ht="11.25" customHeight="1"/>
    <row r="259" spans="1:7" ht="51.75" customHeight="1">
      <c r="A259" s="171" t="s">
        <v>275</v>
      </c>
      <c r="B259" s="171"/>
      <c r="C259" s="171"/>
      <c r="D259" s="171"/>
      <c r="E259" s="171"/>
      <c r="F259" s="171"/>
      <c r="G259" s="171"/>
    </row>
    <row r="260" spans="1:7" ht="18" customHeight="1">
      <c r="A260" s="250" t="s">
        <v>141</v>
      </c>
      <c r="B260" s="157" t="s">
        <v>1</v>
      </c>
      <c r="C260" s="157" t="s">
        <v>1</v>
      </c>
      <c r="D260" s="157"/>
      <c r="E260" s="157"/>
      <c r="F260" s="157"/>
      <c r="G260" s="157"/>
    </row>
    <row r="261" spans="1:7">
      <c r="A261" s="292" t="s">
        <v>142</v>
      </c>
      <c r="B261" s="255"/>
      <c r="C261" s="255"/>
      <c r="D261" s="255"/>
      <c r="E261" s="255"/>
      <c r="F261" s="255"/>
      <c r="G261" s="255"/>
    </row>
    <row r="262" spans="1:7" ht="39.75" customHeight="1">
      <c r="A262" s="295" t="s">
        <v>143</v>
      </c>
      <c r="B262" s="249" t="s">
        <v>1</v>
      </c>
      <c r="C262" s="249" t="s">
        <v>1</v>
      </c>
      <c r="D262" s="249"/>
      <c r="E262" s="249"/>
      <c r="F262" s="249"/>
      <c r="G262" s="249"/>
    </row>
    <row r="263" spans="1:7" ht="44.45" customHeight="1">
      <c r="A263" s="292" t="s">
        <v>144</v>
      </c>
      <c r="B263" s="255"/>
      <c r="C263" s="292" t="s">
        <v>145</v>
      </c>
      <c r="D263" s="255"/>
      <c r="E263" s="292" t="s">
        <v>146</v>
      </c>
      <c r="F263" s="255"/>
      <c r="G263" s="255"/>
    </row>
    <row r="264" spans="1:7" ht="45.75" customHeight="1">
      <c r="A264" s="293" t="s">
        <v>147</v>
      </c>
      <c r="B264" s="294"/>
      <c r="C264" s="288"/>
      <c r="D264" s="289"/>
      <c r="E264" s="290"/>
      <c r="F264" s="291"/>
      <c r="G264" s="291"/>
    </row>
    <row r="265" spans="1:7" ht="62.45" customHeight="1">
      <c r="A265" s="315" t="s">
        <v>148</v>
      </c>
      <c r="B265" s="316"/>
      <c r="C265" s="289"/>
      <c r="D265" s="289"/>
      <c r="E265" s="304"/>
      <c r="F265" s="304"/>
      <c r="G265" s="304"/>
    </row>
    <row r="266" spans="1:7" ht="47.45" customHeight="1">
      <c r="A266" s="293" t="s">
        <v>149</v>
      </c>
      <c r="B266" s="294"/>
      <c r="C266" s="288"/>
      <c r="D266" s="289"/>
      <c r="E266" s="312"/>
      <c r="F266" s="304"/>
      <c r="G266" s="304"/>
    </row>
    <row r="267" spans="1:7" ht="49.5" customHeight="1">
      <c r="A267" s="293" t="s">
        <v>150</v>
      </c>
      <c r="B267" s="294"/>
      <c r="C267" s="289"/>
      <c r="D267" s="289"/>
      <c r="E267" s="311"/>
      <c r="F267" s="311"/>
      <c r="G267" s="311"/>
    </row>
    <row r="268" spans="1:7" ht="54.95" customHeight="1">
      <c r="A268" s="293" t="s">
        <v>92</v>
      </c>
      <c r="B268" s="294"/>
      <c r="C268" s="288"/>
      <c r="D268" s="289"/>
      <c r="E268" s="312"/>
      <c r="F268" s="304"/>
      <c r="G268" s="304"/>
    </row>
    <row r="269" spans="1:7" ht="48.6" customHeight="1">
      <c r="A269" s="293" t="s">
        <v>151</v>
      </c>
      <c r="B269" s="294"/>
      <c r="C269" s="289"/>
      <c r="D269" s="289"/>
      <c r="E269" s="311"/>
      <c r="F269" s="311"/>
      <c r="G269" s="311"/>
    </row>
    <row r="270" spans="1:7" ht="37.5" customHeight="1">
      <c r="A270" s="102" t="s">
        <v>152</v>
      </c>
      <c r="B270" s="96"/>
      <c r="C270" s="288"/>
      <c r="D270" s="289"/>
      <c r="E270" s="312"/>
      <c r="F270" s="304"/>
      <c r="G270" s="304"/>
    </row>
    <row r="271" spans="1:7" ht="27" customHeight="1">
      <c r="A271" s="313" t="s">
        <v>153</v>
      </c>
      <c r="B271" s="314"/>
      <c r="C271" s="289"/>
      <c r="D271" s="289"/>
      <c r="E271" s="311"/>
      <c r="F271" s="311"/>
      <c r="G271" s="311"/>
    </row>
    <row r="272" spans="1:7" ht="44.45" customHeight="1">
      <c r="A272" s="293" t="s">
        <v>154</v>
      </c>
      <c r="B272" s="294"/>
      <c r="C272" s="288"/>
      <c r="D272" s="289"/>
      <c r="E272" s="304"/>
      <c r="F272" s="304"/>
      <c r="G272" s="304"/>
    </row>
    <row r="273" spans="1:7" ht="22.5" customHeight="1">
      <c r="A273" s="302" t="s">
        <v>155</v>
      </c>
      <c r="B273" s="303"/>
      <c r="C273" s="305">
        <f>SUM(C264:D272)</f>
        <v>0</v>
      </c>
      <c r="D273" s="306"/>
      <c r="E273" s="307" t="s">
        <v>1</v>
      </c>
      <c r="F273" s="308"/>
      <c r="G273" s="308"/>
    </row>
    <row r="274" spans="1:7" ht="20.45" customHeight="1">
      <c r="A274" s="98"/>
      <c r="C274" s="48"/>
      <c r="D274" s="49"/>
      <c r="E274" s="47"/>
      <c r="F274" s="38"/>
      <c r="G274" s="38"/>
    </row>
    <row r="275" spans="1:7" ht="50.25" customHeight="1">
      <c r="A275" s="236" t="s">
        <v>261</v>
      </c>
      <c r="B275" s="188"/>
      <c r="C275" s="188"/>
      <c r="D275" s="188"/>
      <c r="E275" s="188"/>
      <c r="F275" s="188"/>
      <c r="G275" s="188"/>
    </row>
    <row r="276" spans="1:7">
      <c r="A276" s="94" t="s">
        <v>311</v>
      </c>
      <c r="B276" s="191">
        <f>B33</f>
        <v>45526</v>
      </c>
      <c r="C276" s="252" t="s">
        <v>1</v>
      </c>
      <c r="D276" s="252" t="s">
        <v>1</v>
      </c>
    </row>
    <row r="277" spans="1:7">
      <c r="A277" s="33"/>
      <c r="B277" s="136"/>
    </row>
    <row r="278" spans="1:7" ht="7.5" customHeight="1"/>
    <row r="280" spans="1:7">
      <c r="E280" s="98" t="s">
        <v>263</v>
      </c>
    </row>
    <row r="281" spans="1:7">
      <c r="E281" s="134" t="s">
        <v>4</v>
      </c>
      <c r="F281" s="157">
        <f>B6</f>
        <v>0</v>
      </c>
      <c r="G281" s="157"/>
    </row>
    <row r="282" spans="1:7">
      <c r="E282" s="134" t="s">
        <v>57</v>
      </c>
      <c r="F282" s="157">
        <f>B15</f>
        <v>0</v>
      </c>
      <c r="G282" s="157"/>
    </row>
    <row r="283" spans="1:7">
      <c r="E283" s="40"/>
    </row>
    <row r="284" spans="1:7" ht="35.25" customHeight="1">
      <c r="A284" s="250" t="s">
        <v>156</v>
      </c>
      <c r="B284" s="157" t="s">
        <v>1</v>
      </c>
      <c r="C284" s="157" t="s">
        <v>1</v>
      </c>
      <c r="D284" s="157"/>
      <c r="E284" s="157"/>
      <c r="F284" s="157"/>
      <c r="G284" s="157"/>
    </row>
    <row r="285" spans="1:7">
      <c r="A285" s="292" t="s">
        <v>157</v>
      </c>
      <c r="B285" s="255"/>
      <c r="C285" s="255"/>
      <c r="D285" s="255"/>
      <c r="E285" s="255"/>
      <c r="F285" s="255"/>
      <c r="G285" s="255"/>
    </row>
    <row r="286" spans="1:7">
      <c r="A286" s="295" t="s">
        <v>158</v>
      </c>
      <c r="B286" s="249" t="s">
        <v>1</v>
      </c>
      <c r="C286" s="249" t="s">
        <v>1</v>
      </c>
      <c r="D286" s="249"/>
      <c r="E286" s="249"/>
      <c r="F286" s="249"/>
      <c r="G286" s="249"/>
    </row>
    <row r="287" spans="1:7" ht="63.6" customHeight="1">
      <c r="A287" s="309" t="s">
        <v>159</v>
      </c>
      <c r="B287" s="310"/>
      <c r="C287" s="310"/>
      <c r="D287" s="310"/>
      <c r="E287" s="310"/>
      <c r="F287" s="310"/>
      <c r="G287" s="310"/>
    </row>
    <row r="288" spans="1:7" ht="44.1" customHeight="1">
      <c r="A288" s="292" t="s">
        <v>144</v>
      </c>
      <c r="B288" s="255"/>
      <c r="C288" s="292" t="s">
        <v>145</v>
      </c>
      <c r="D288" s="255"/>
      <c r="E288" s="292" t="s">
        <v>146</v>
      </c>
      <c r="F288" s="255"/>
      <c r="G288" s="255"/>
    </row>
    <row r="289" spans="1:7" ht="49.5" customHeight="1">
      <c r="A289" s="293" t="s">
        <v>147</v>
      </c>
      <c r="B289" s="294"/>
      <c r="C289" s="288"/>
      <c r="D289" s="289"/>
      <c r="E289" s="397"/>
      <c r="F289" s="259"/>
      <c r="G289" s="259"/>
    </row>
    <row r="290" spans="1:7" ht="60.6" customHeight="1">
      <c r="A290" s="315" t="s">
        <v>148</v>
      </c>
      <c r="B290" s="316"/>
      <c r="C290" s="289"/>
      <c r="D290" s="289"/>
      <c r="E290" s="398"/>
      <c r="F290" s="398"/>
      <c r="G290" s="398"/>
    </row>
    <row r="291" spans="1:7" ht="48.95" customHeight="1">
      <c r="A291" s="293" t="s">
        <v>149</v>
      </c>
      <c r="B291" s="294"/>
      <c r="C291" s="288"/>
      <c r="D291" s="289"/>
      <c r="E291" s="401"/>
      <c r="F291" s="398"/>
      <c r="G291" s="398"/>
    </row>
    <row r="292" spans="1:7" ht="48.95" customHeight="1">
      <c r="A292" s="293" t="s">
        <v>150</v>
      </c>
      <c r="B292" s="294"/>
      <c r="C292" s="289"/>
      <c r="D292" s="289"/>
      <c r="E292" s="406"/>
      <c r="F292" s="406"/>
      <c r="G292" s="406"/>
    </row>
    <row r="293" spans="1:7" ht="48.95" customHeight="1">
      <c r="A293" s="293" t="s">
        <v>92</v>
      </c>
      <c r="B293" s="294"/>
      <c r="C293" s="288"/>
      <c r="D293" s="289"/>
      <c r="E293" s="401"/>
      <c r="F293" s="398"/>
      <c r="G293" s="398"/>
    </row>
    <row r="294" spans="1:7" ht="48.95" customHeight="1">
      <c r="A294" s="293" t="s">
        <v>151</v>
      </c>
      <c r="B294" s="294"/>
      <c r="C294" s="289"/>
      <c r="D294" s="289"/>
      <c r="E294" s="311"/>
      <c r="F294" s="311"/>
      <c r="G294" s="311"/>
    </row>
    <row r="295" spans="1:7" ht="48.95" customHeight="1">
      <c r="A295" s="102" t="s">
        <v>152</v>
      </c>
      <c r="B295" s="95"/>
      <c r="C295" s="288"/>
      <c r="D295" s="289"/>
      <c r="E295" s="401"/>
      <c r="F295" s="398"/>
      <c r="G295" s="398"/>
    </row>
    <row r="296" spans="1:7" ht="48.95" customHeight="1">
      <c r="A296" s="313" t="s">
        <v>153</v>
      </c>
      <c r="B296" s="314"/>
      <c r="C296" s="289"/>
      <c r="D296" s="289"/>
      <c r="E296" s="406"/>
      <c r="F296" s="406"/>
      <c r="G296" s="406"/>
    </row>
    <row r="297" spans="1:7" ht="48.95" customHeight="1">
      <c r="A297" s="293" t="s">
        <v>154</v>
      </c>
      <c r="B297" s="294"/>
      <c r="C297" s="288"/>
      <c r="D297" s="289"/>
      <c r="E297" s="398"/>
      <c r="F297" s="398"/>
      <c r="G297" s="398"/>
    </row>
    <row r="298" spans="1:7" ht="25.5" customHeight="1">
      <c r="A298" s="302" t="s">
        <v>155</v>
      </c>
      <c r="B298" s="303"/>
      <c r="C298" s="305">
        <f>SUM(C289:D297)</f>
        <v>0</v>
      </c>
      <c r="D298" s="306"/>
      <c r="E298" s="307" t="s">
        <v>1</v>
      </c>
      <c r="F298" s="308"/>
      <c r="G298" s="308"/>
    </row>
    <row r="299" spans="1:7" ht="23.1" customHeight="1">
      <c r="A299" s="53"/>
      <c r="B299" s="53"/>
      <c r="C299" s="54"/>
      <c r="D299" s="55"/>
      <c r="E299" s="47"/>
      <c r="F299" s="38"/>
      <c r="G299" s="38"/>
    </row>
    <row r="300" spans="1:7">
      <c r="A300" s="236" t="s">
        <v>261</v>
      </c>
      <c r="B300" s="188"/>
      <c r="C300" s="188"/>
      <c r="D300" s="188"/>
      <c r="E300" s="188"/>
      <c r="F300" s="188"/>
      <c r="G300" s="188"/>
    </row>
    <row r="301" spans="1:7">
      <c r="A301" s="94" t="s">
        <v>312</v>
      </c>
      <c r="B301" s="191">
        <f>B33</f>
        <v>45526</v>
      </c>
      <c r="C301" s="252" t="s">
        <v>1</v>
      </c>
      <c r="D301" s="252" t="s">
        <v>1</v>
      </c>
      <c r="E301" s="38"/>
      <c r="F301" s="38"/>
      <c r="G301" s="38"/>
    </row>
    <row r="302" spans="1:7" ht="20.25" customHeight="1">
      <c r="A302" s="33"/>
      <c r="B302" s="136"/>
      <c r="E302" s="38"/>
      <c r="F302" s="38"/>
      <c r="G302" s="38"/>
    </row>
    <row r="303" spans="1:7" ht="12" customHeight="1">
      <c r="A303" s="44"/>
      <c r="C303" s="44"/>
      <c r="E303" s="44"/>
    </row>
    <row r="304" spans="1:7">
      <c r="A304" s="50"/>
      <c r="B304" s="43"/>
      <c r="C304" s="51"/>
      <c r="D304" s="52"/>
      <c r="E304" s="42"/>
    </row>
    <row r="305" spans="1:7">
      <c r="A305" s="56"/>
      <c r="B305" s="57"/>
      <c r="C305" s="52"/>
      <c r="D305" s="52"/>
      <c r="E305" s="98" t="s">
        <v>263</v>
      </c>
      <c r="F305" s="38"/>
      <c r="G305" s="38"/>
    </row>
    <row r="306" spans="1:7">
      <c r="A306" s="50"/>
      <c r="B306" s="43"/>
      <c r="C306" s="51"/>
      <c r="D306" s="52"/>
      <c r="E306" s="141" t="s">
        <v>4</v>
      </c>
      <c r="F306" s="249">
        <f>B6</f>
        <v>0</v>
      </c>
      <c r="G306" s="249"/>
    </row>
    <row r="307" spans="1:7">
      <c r="A307" s="50"/>
      <c r="B307" s="43"/>
      <c r="C307" s="52"/>
      <c r="D307" s="52"/>
      <c r="E307" s="142" t="s">
        <v>57</v>
      </c>
      <c r="F307" s="333">
        <f>B15</f>
        <v>0</v>
      </c>
      <c r="G307" s="333"/>
    </row>
    <row r="308" spans="1:7">
      <c r="A308" s="396"/>
      <c r="B308" s="396"/>
      <c r="C308" s="396"/>
      <c r="D308" s="396"/>
      <c r="E308" s="396"/>
      <c r="F308" s="396"/>
      <c r="G308" s="396"/>
    </row>
    <row r="309" spans="1:7" ht="21" customHeight="1">
      <c r="A309" s="334" t="s">
        <v>160</v>
      </c>
      <c r="B309" s="335" t="s">
        <v>1</v>
      </c>
      <c r="C309" s="335" t="s">
        <v>1</v>
      </c>
      <c r="D309" s="335" t="s">
        <v>1</v>
      </c>
      <c r="E309" s="335"/>
      <c r="F309" s="335"/>
      <c r="G309" s="336"/>
    </row>
    <row r="310" spans="1:7" ht="15.75">
      <c r="A310" s="341" t="s">
        <v>161</v>
      </c>
      <c r="B310" s="335" t="s">
        <v>1</v>
      </c>
      <c r="C310" s="335" t="s">
        <v>1</v>
      </c>
      <c r="D310" s="335" t="s">
        <v>1</v>
      </c>
      <c r="E310" s="335" t="s">
        <v>1</v>
      </c>
      <c r="F310" s="335"/>
      <c r="G310" s="336"/>
    </row>
    <row r="311" spans="1:7">
      <c r="A311" s="340" t="s">
        <v>162</v>
      </c>
      <c r="B311" s="335"/>
      <c r="C311" s="335"/>
      <c r="D311" s="335"/>
      <c r="E311" s="335"/>
      <c r="F311" s="335"/>
      <c r="G311" s="336"/>
    </row>
    <row r="312" spans="1:7" ht="30" customHeight="1">
      <c r="A312" s="337" t="s">
        <v>163</v>
      </c>
      <c r="B312" s="338" t="s">
        <v>1</v>
      </c>
      <c r="C312" s="338" t="s">
        <v>1</v>
      </c>
      <c r="D312" s="338" t="s">
        <v>1</v>
      </c>
      <c r="E312" s="338" t="s">
        <v>1</v>
      </c>
      <c r="F312" s="338" t="s">
        <v>1</v>
      </c>
      <c r="G312" s="339" t="s">
        <v>1</v>
      </c>
    </row>
    <row r="313" spans="1:7" ht="26.45" customHeight="1">
      <c r="A313" s="10" t="s">
        <v>1</v>
      </c>
      <c r="B313" s="66" t="s">
        <v>1</v>
      </c>
      <c r="C313" s="319" t="s">
        <v>164</v>
      </c>
      <c r="D313" s="320"/>
      <c r="E313" s="87"/>
      <c r="F313" s="11" t="s">
        <v>165</v>
      </c>
      <c r="G313" s="14"/>
    </row>
    <row r="314" spans="1:7">
      <c r="A314" s="12" t="s">
        <v>166</v>
      </c>
      <c r="B314" s="67" t="s">
        <v>167</v>
      </c>
      <c r="C314" s="321"/>
      <c r="D314" s="322"/>
      <c r="E314" s="11" t="s">
        <v>168</v>
      </c>
      <c r="F314" s="67" t="s">
        <v>169</v>
      </c>
      <c r="G314" s="67" t="s">
        <v>170</v>
      </c>
    </row>
    <row r="315" spans="1:7" ht="20.25" customHeight="1">
      <c r="A315" s="81"/>
      <c r="B315" s="82"/>
      <c r="C315" s="325"/>
      <c r="D315" s="326"/>
      <c r="E315" s="60">
        <f>B315*C315</f>
        <v>0</v>
      </c>
      <c r="F315" s="83"/>
      <c r="G315" s="88">
        <f>B315*F315</f>
        <v>0</v>
      </c>
    </row>
    <row r="316" spans="1:7" ht="28.5" customHeight="1">
      <c r="A316" s="323" t="s">
        <v>171</v>
      </c>
      <c r="B316" s="324"/>
      <c r="C316" s="327"/>
      <c r="D316" s="328"/>
      <c r="E316" s="328"/>
      <c r="F316" s="328"/>
      <c r="G316" s="329"/>
    </row>
    <row r="317" spans="1:7" ht="20.25" customHeight="1">
      <c r="A317" s="81"/>
      <c r="B317" s="82"/>
      <c r="C317" s="325"/>
      <c r="D317" s="326"/>
      <c r="E317" s="60">
        <f>B317*C317</f>
        <v>0</v>
      </c>
      <c r="F317" s="83"/>
      <c r="G317" s="88">
        <f>B317*F317</f>
        <v>0</v>
      </c>
    </row>
    <row r="318" spans="1:7" ht="29.25" customHeight="1">
      <c r="A318" s="323" t="s">
        <v>171</v>
      </c>
      <c r="B318" s="324"/>
      <c r="C318" s="327"/>
      <c r="D318" s="328"/>
      <c r="E318" s="328"/>
      <c r="F318" s="328"/>
      <c r="G318" s="329"/>
    </row>
    <row r="319" spans="1:7" ht="20.25" customHeight="1">
      <c r="A319" s="81"/>
      <c r="B319" s="82"/>
      <c r="C319" s="325"/>
      <c r="D319" s="326"/>
      <c r="E319" s="60">
        <f>B319*C319</f>
        <v>0</v>
      </c>
      <c r="F319" s="83"/>
      <c r="G319" s="88">
        <f>B319*F319</f>
        <v>0</v>
      </c>
    </row>
    <row r="320" spans="1:7" ht="29.25" customHeight="1">
      <c r="A320" s="323" t="s">
        <v>171</v>
      </c>
      <c r="B320" s="324"/>
      <c r="C320" s="327"/>
      <c r="D320" s="328"/>
      <c r="E320" s="328"/>
      <c r="F320" s="328"/>
      <c r="G320" s="329"/>
    </row>
    <row r="321" spans="1:7" ht="20.25" customHeight="1">
      <c r="A321" s="81"/>
      <c r="B321" s="82"/>
      <c r="C321" s="325"/>
      <c r="D321" s="326"/>
      <c r="E321" s="60">
        <f>B321*C321</f>
        <v>0</v>
      </c>
      <c r="F321" s="83"/>
      <c r="G321" s="61">
        <f>B321*F321</f>
        <v>0</v>
      </c>
    </row>
    <row r="322" spans="1:7" ht="28.5" customHeight="1">
      <c r="A322" s="323" t="s">
        <v>171</v>
      </c>
      <c r="B322" s="324"/>
      <c r="C322" s="327"/>
      <c r="D322" s="328"/>
      <c r="E322" s="328"/>
      <c r="F322" s="328"/>
      <c r="G322" s="329"/>
    </row>
    <row r="323" spans="1:7" ht="20.25" customHeight="1">
      <c r="A323" s="81"/>
      <c r="B323" s="82"/>
      <c r="C323" s="325"/>
      <c r="D323" s="332"/>
      <c r="E323" s="60">
        <f>B323*C323</f>
        <v>0</v>
      </c>
      <c r="F323" s="83"/>
      <c r="G323" s="61">
        <f>B323*F323</f>
        <v>0</v>
      </c>
    </row>
    <row r="324" spans="1:7" ht="28.5" customHeight="1">
      <c r="A324" s="323" t="s">
        <v>171</v>
      </c>
      <c r="B324" s="324"/>
      <c r="C324" s="327"/>
      <c r="D324" s="328"/>
      <c r="E324" s="328"/>
      <c r="F324" s="328"/>
      <c r="G324" s="329"/>
    </row>
    <row r="325" spans="1:7" ht="20.25" customHeight="1">
      <c r="A325" s="85"/>
      <c r="B325" s="86"/>
      <c r="C325" s="330"/>
      <c r="D325" s="331"/>
      <c r="E325" s="59">
        <f>B325*C325</f>
        <v>0</v>
      </c>
      <c r="F325" s="84"/>
      <c r="G325" s="64">
        <f>B325*F325</f>
        <v>0</v>
      </c>
    </row>
    <row r="326" spans="1:7" ht="30" customHeight="1">
      <c r="A326" s="323" t="s">
        <v>171</v>
      </c>
      <c r="B326" s="324"/>
      <c r="C326" s="327"/>
      <c r="D326" s="328"/>
      <c r="E326" s="328"/>
      <c r="F326" s="328"/>
      <c r="G326" s="329"/>
    </row>
    <row r="327" spans="1:7" ht="20.25" customHeight="1">
      <c r="A327" s="81"/>
      <c r="B327" s="82"/>
      <c r="C327" s="330"/>
      <c r="D327" s="331"/>
      <c r="E327" s="59">
        <f>B327*C327</f>
        <v>0</v>
      </c>
      <c r="F327" s="84"/>
      <c r="G327" s="65">
        <f>B327*F327</f>
        <v>0</v>
      </c>
    </row>
    <row r="328" spans="1:7" ht="29.25" customHeight="1">
      <c r="A328" s="323" t="s">
        <v>171</v>
      </c>
      <c r="B328" s="324"/>
      <c r="C328" s="327"/>
      <c r="D328" s="328"/>
      <c r="E328" s="328"/>
      <c r="F328" s="328"/>
      <c r="G328" s="329"/>
    </row>
    <row r="329" spans="1:7" ht="20.25" customHeight="1">
      <c r="A329" s="85"/>
      <c r="B329" s="86"/>
      <c r="C329" s="330"/>
      <c r="D329" s="331"/>
      <c r="E329" s="59">
        <f>B329*C329</f>
        <v>0</v>
      </c>
      <c r="F329" s="84" t="s">
        <v>172</v>
      </c>
      <c r="G329" s="64">
        <f>SUM(C329,F329)</f>
        <v>0</v>
      </c>
    </row>
    <row r="330" spans="1:7" ht="30" customHeight="1">
      <c r="A330" s="323" t="s">
        <v>171</v>
      </c>
      <c r="B330" s="324"/>
      <c r="C330" s="327"/>
      <c r="D330" s="328"/>
      <c r="E330" s="328"/>
      <c r="F330" s="328"/>
      <c r="G330" s="329"/>
    </row>
    <row r="331" spans="1:7" ht="31.5" customHeight="1">
      <c r="A331" s="13" t="s">
        <v>173</v>
      </c>
      <c r="B331" s="9" t="s">
        <v>1</v>
      </c>
      <c r="C331" s="317"/>
      <c r="D331" s="318"/>
      <c r="E331" s="62">
        <f>SUM(E315,E317,E319,E321,E323,E325,E327,E329)</f>
        <v>0</v>
      </c>
      <c r="F331" s="62"/>
      <c r="G331" s="63">
        <f>SUM(G315,G317,G319,G321,G323,G325,G327,G329)</f>
        <v>0</v>
      </c>
    </row>
    <row r="332" spans="1:7" ht="17.100000000000001" customHeight="1">
      <c r="A332" s="56"/>
      <c r="B332" s="57"/>
      <c r="C332" s="52"/>
      <c r="D332" s="52"/>
      <c r="E332" s="38"/>
      <c r="F332" s="38"/>
      <c r="G332" s="38"/>
    </row>
    <row r="333" spans="1:7" ht="17.100000000000001" customHeight="1">
      <c r="A333" s="50"/>
      <c r="B333" s="43"/>
      <c r="C333" s="51"/>
      <c r="D333" s="52"/>
      <c r="E333" s="47"/>
      <c r="F333" s="38"/>
      <c r="G333" s="38"/>
    </row>
    <row r="334" spans="1:7" ht="17.100000000000001" customHeight="1"/>
    <row r="335" spans="1:7" ht="17.100000000000001" customHeight="1"/>
    <row r="336" spans="1:7" ht="17.100000000000001" customHeight="1"/>
    <row r="337" spans="1:7" ht="30.75" customHeight="1"/>
    <row r="338" spans="1:7">
      <c r="A338" s="236" t="s">
        <v>261</v>
      </c>
      <c r="B338" s="188"/>
      <c r="C338" s="188"/>
      <c r="D338" s="188"/>
      <c r="E338" s="188"/>
      <c r="F338" s="188"/>
      <c r="G338" s="188"/>
    </row>
    <row r="339" spans="1:7">
      <c r="A339" s="94" t="s">
        <v>313</v>
      </c>
      <c r="B339" s="191">
        <f>B33</f>
        <v>45526</v>
      </c>
      <c r="C339" s="252" t="s">
        <v>1</v>
      </c>
      <c r="D339" s="157" t="s">
        <v>1</v>
      </c>
    </row>
    <row r="340" spans="1:7">
      <c r="A340" s="33"/>
      <c r="B340" s="136"/>
    </row>
    <row r="341" spans="1:7" ht="6.75" customHeight="1"/>
    <row r="343" spans="1:7">
      <c r="E343" s="98" t="s">
        <v>264</v>
      </c>
    </row>
    <row r="344" spans="1:7" ht="15.75" customHeight="1">
      <c r="E344" s="134" t="s">
        <v>4</v>
      </c>
      <c r="F344" s="157">
        <f>B6</f>
        <v>0</v>
      </c>
      <c r="G344" s="157"/>
    </row>
    <row r="345" spans="1:7" ht="16.5" customHeight="1">
      <c r="E345" s="134" t="s">
        <v>57</v>
      </c>
      <c r="F345" s="157">
        <f>B15</f>
        <v>0</v>
      </c>
      <c r="G345" s="157"/>
    </row>
    <row r="346" spans="1:7" s="38" customFormat="1">
      <c r="A346"/>
      <c r="B346"/>
      <c r="C346"/>
      <c r="D346"/>
      <c r="E346"/>
      <c r="F346"/>
      <c r="G346"/>
    </row>
    <row r="348" spans="1:7">
      <c r="A348" s="155" t="s">
        <v>260</v>
      </c>
      <c r="B348" s="155"/>
      <c r="C348" s="155"/>
      <c r="D348" s="155"/>
      <c r="E348" s="155"/>
      <c r="F348" s="155"/>
      <c r="G348" s="155"/>
    </row>
    <row r="349" spans="1:7" ht="15.75">
      <c r="A349" s="347" t="s">
        <v>174</v>
      </c>
      <c r="B349" s="348" t="s">
        <v>1</v>
      </c>
      <c r="C349" s="348" t="s">
        <v>1</v>
      </c>
      <c r="D349" s="252"/>
      <c r="E349" s="252"/>
      <c r="F349" s="252"/>
      <c r="G349" s="349"/>
    </row>
    <row r="350" spans="1:7" ht="26.45" customHeight="1">
      <c r="A350" s="350" t="s">
        <v>161</v>
      </c>
      <c r="B350" s="351" t="s">
        <v>1</v>
      </c>
      <c r="C350" s="351" t="s">
        <v>1</v>
      </c>
      <c r="D350" s="351" t="s">
        <v>1</v>
      </c>
      <c r="E350" s="166"/>
      <c r="F350" s="166"/>
      <c r="G350" s="352"/>
    </row>
    <row r="351" spans="1:7" ht="39.75" customHeight="1">
      <c r="A351" s="286" t="s">
        <v>175</v>
      </c>
      <c r="B351" s="287" t="s">
        <v>1</v>
      </c>
      <c r="C351" s="287" t="s">
        <v>1</v>
      </c>
      <c r="D351" s="287" t="s">
        <v>1</v>
      </c>
      <c r="E351" s="287"/>
      <c r="F351" s="287"/>
      <c r="G351" s="353"/>
    </row>
    <row r="352" spans="1:7" ht="39" customHeight="1">
      <c r="A352" s="286" t="s">
        <v>176</v>
      </c>
      <c r="B352" s="354" t="s">
        <v>1</v>
      </c>
      <c r="C352" s="354" t="s">
        <v>1</v>
      </c>
      <c r="D352" s="354" t="s">
        <v>1</v>
      </c>
      <c r="E352" s="354"/>
      <c r="F352" s="354"/>
      <c r="G352" s="355"/>
    </row>
    <row r="353" spans="1:7" ht="29.1" customHeight="1">
      <c r="A353" s="68" t="s">
        <v>177</v>
      </c>
      <c r="B353" s="358" t="s">
        <v>1</v>
      </c>
      <c r="C353" s="368"/>
      <c r="D353" s="368"/>
      <c r="E353" s="358" t="s">
        <v>1</v>
      </c>
      <c r="F353" s="359"/>
      <c r="G353" s="356" t="s">
        <v>178</v>
      </c>
    </row>
    <row r="354" spans="1:7">
      <c r="A354" s="69" t="s">
        <v>0</v>
      </c>
      <c r="B354" s="369" t="s">
        <v>179</v>
      </c>
      <c r="C354" s="165"/>
      <c r="D354" s="165"/>
      <c r="E354" s="360" t="s">
        <v>74</v>
      </c>
      <c r="F354" s="361"/>
      <c r="G354" s="357"/>
    </row>
    <row r="355" spans="1:7">
      <c r="A355" s="388" t="s">
        <v>180</v>
      </c>
      <c r="B355" s="364" t="s">
        <v>181</v>
      </c>
      <c r="C355" s="365"/>
      <c r="D355" s="365"/>
      <c r="E355" s="346" t="s">
        <v>182</v>
      </c>
      <c r="F355" s="346"/>
      <c r="G355" s="344" t="s">
        <v>169</v>
      </c>
    </row>
    <row r="356" spans="1:7">
      <c r="A356" s="389"/>
      <c r="B356" s="362" t="s">
        <v>183</v>
      </c>
      <c r="C356" s="363"/>
      <c r="D356" s="363"/>
      <c r="E356" s="344"/>
      <c r="F356" s="344"/>
      <c r="G356" s="344"/>
    </row>
    <row r="357" spans="1:7">
      <c r="A357" s="389"/>
      <c r="B357" s="362" t="s">
        <v>184</v>
      </c>
      <c r="C357" s="363"/>
      <c r="D357" s="363"/>
      <c r="E357" s="344"/>
      <c r="F357" s="344"/>
      <c r="G357" s="344"/>
    </row>
    <row r="358" spans="1:7">
      <c r="A358" s="390" t="s">
        <v>185</v>
      </c>
      <c r="B358" s="362" t="s">
        <v>186</v>
      </c>
      <c r="C358" s="363"/>
      <c r="D358" s="363"/>
      <c r="E358" s="344"/>
      <c r="F358" s="344"/>
      <c r="G358" s="344"/>
    </row>
    <row r="359" spans="1:7">
      <c r="A359" s="391"/>
      <c r="B359" s="362" t="s">
        <v>187</v>
      </c>
      <c r="C359" s="363"/>
      <c r="D359" s="363"/>
      <c r="E359" s="344"/>
      <c r="F359" s="344"/>
      <c r="G359" s="344"/>
    </row>
    <row r="360" spans="1:7" ht="41.45" customHeight="1">
      <c r="A360" s="392"/>
      <c r="B360" s="362" t="s">
        <v>188</v>
      </c>
      <c r="C360" s="363"/>
      <c r="D360" s="363"/>
      <c r="E360" s="342" t="s">
        <v>189</v>
      </c>
      <c r="F360" s="343"/>
      <c r="G360" s="104" t="s">
        <v>190</v>
      </c>
    </row>
    <row r="361" spans="1:7">
      <c r="A361" s="366" t="s">
        <v>191</v>
      </c>
      <c r="B361" s="362" t="s">
        <v>192</v>
      </c>
      <c r="C361" s="363"/>
      <c r="D361" s="363"/>
      <c r="E361" s="345" t="s">
        <v>193</v>
      </c>
      <c r="F361" s="314"/>
      <c r="G361" s="101" t="s">
        <v>194</v>
      </c>
    </row>
    <row r="362" spans="1:7">
      <c r="A362" s="367"/>
      <c r="B362" s="362" t="s">
        <v>195</v>
      </c>
      <c r="C362" s="363"/>
      <c r="D362" s="363"/>
      <c r="E362" s="342" t="s">
        <v>196</v>
      </c>
      <c r="F362" s="343"/>
      <c r="G362" s="100" t="s">
        <v>197</v>
      </c>
    </row>
    <row r="363" spans="1:7">
      <c r="A363" s="367"/>
      <c r="B363" s="362" t="s">
        <v>198</v>
      </c>
      <c r="C363" s="363"/>
      <c r="D363" s="363"/>
      <c r="E363" s="342" t="s">
        <v>199</v>
      </c>
      <c r="F363" s="343"/>
      <c r="G363" s="100" t="s">
        <v>197</v>
      </c>
    </row>
    <row r="364" spans="1:7">
      <c r="A364" s="367"/>
      <c r="B364" s="362" t="s">
        <v>80</v>
      </c>
      <c r="C364" s="363"/>
      <c r="D364" s="363"/>
      <c r="E364" s="342" t="s">
        <v>200</v>
      </c>
      <c r="F364" s="343"/>
      <c r="G364" s="100" t="s">
        <v>201</v>
      </c>
    </row>
    <row r="365" spans="1:7">
      <c r="A365" s="367"/>
      <c r="B365" s="362" t="s">
        <v>202</v>
      </c>
      <c r="C365" s="363"/>
      <c r="D365" s="363"/>
      <c r="E365" s="342" t="s">
        <v>203</v>
      </c>
      <c r="F365" s="343"/>
      <c r="G365" s="100" t="s">
        <v>201</v>
      </c>
    </row>
    <row r="366" spans="1:7">
      <c r="A366" s="367"/>
      <c r="B366" s="362" t="s">
        <v>204</v>
      </c>
      <c r="C366" s="363"/>
      <c r="D366" s="363"/>
      <c r="E366" s="342" t="s">
        <v>205</v>
      </c>
      <c r="F366" s="343"/>
      <c r="G366" s="100" t="s">
        <v>206</v>
      </c>
    </row>
    <row r="367" spans="1:7" ht="26.25">
      <c r="A367" s="113" t="s">
        <v>207</v>
      </c>
      <c r="B367" s="362" t="s">
        <v>208</v>
      </c>
      <c r="C367" s="363"/>
      <c r="D367" s="363"/>
      <c r="E367" s="345" t="s">
        <v>76</v>
      </c>
      <c r="F367" s="344"/>
      <c r="G367" s="101" t="s">
        <v>209</v>
      </c>
    </row>
    <row r="368" spans="1:7">
      <c r="A368" s="41" t="s">
        <v>1</v>
      </c>
      <c r="B368" s="362" t="s">
        <v>210</v>
      </c>
      <c r="C368" s="363"/>
      <c r="D368" s="363"/>
      <c r="E368" s="342" t="s">
        <v>97</v>
      </c>
      <c r="F368" s="343"/>
      <c r="G368" s="100" t="s">
        <v>211</v>
      </c>
    </row>
    <row r="369" spans="1:7">
      <c r="A369" s="15" t="s">
        <v>1</v>
      </c>
      <c r="B369" s="362" t="s">
        <v>212</v>
      </c>
      <c r="C369" s="363"/>
      <c r="D369" s="363"/>
      <c r="E369" s="342" t="s">
        <v>213</v>
      </c>
      <c r="F369" s="343"/>
      <c r="G369" s="100" t="s">
        <v>214</v>
      </c>
    </row>
    <row r="380" spans="1:7" ht="24.75" customHeight="1"/>
    <row r="381" spans="1:7" ht="22.5" customHeight="1"/>
    <row r="383" spans="1:7">
      <c r="A383" s="236" t="s">
        <v>261</v>
      </c>
      <c r="B383" s="188"/>
      <c r="C383" s="188"/>
      <c r="D383" s="188"/>
      <c r="E383" s="188"/>
      <c r="F383" s="188"/>
      <c r="G383" s="188"/>
    </row>
    <row r="384" spans="1:7">
      <c r="A384" s="94" t="s">
        <v>314</v>
      </c>
      <c r="B384" s="191">
        <f>B33</f>
        <v>45526</v>
      </c>
      <c r="C384" s="252" t="s">
        <v>1</v>
      </c>
      <c r="D384" s="252" t="s">
        <v>1</v>
      </c>
    </row>
    <row r="386" spans="1:7" ht="14.45" customHeight="1"/>
    <row r="387" spans="1:7">
      <c r="E387" s="98" t="s">
        <v>263</v>
      </c>
    </row>
    <row r="388" spans="1:7" ht="12.95" customHeight="1">
      <c r="E388" s="134" t="s">
        <v>4</v>
      </c>
      <c r="F388" s="157">
        <f>B6</f>
        <v>0</v>
      </c>
      <c r="G388" s="157"/>
    </row>
    <row r="389" spans="1:7" ht="14.1" customHeight="1">
      <c r="E389" s="134" t="s">
        <v>57</v>
      </c>
      <c r="F389" s="157">
        <f>B15</f>
        <v>0</v>
      </c>
      <c r="G389" s="157"/>
    </row>
    <row r="390" spans="1:7" ht="14.45" customHeight="1">
      <c r="E390" s="40"/>
    </row>
    <row r="391" spans="1:7" ht="22.5" customHeight="1">
      <c r="A391" s="250" t="s">
        <v>215</v>
      </c>
      <c r="B391" s="157"/>
      <c r="C391" s="157"/>
      <c r="D391" s="157"/>
      <c r="E391" s="157"/>
      <c r="F391" s="157"/>
      <c r="G391" s="157"/>
    </row>
    <row r="392" spans="1:7" ht="14.45" customHeight="1">
      <c r="A392" s="370" t="s">
        <v>161</v>
      </c>
      <c r="B392" s="157"/>
      <c r="C392" s="157"/>
      <c r="D392" s="157"/>
      <c r="E392" s="157"/>
      <c r="F392" s="157"/>
      <c r="G392" s="157"/>
    </row>
    <row r="393" spans="1:7" ht="27" customHeight="1">
      <c r="A393" s="371" t="s">
        <v>216</v>
      </c>
      <c r="B393" s="287" t="s">
        <v>1</v>
      </c>
      <c r="C393" s="287" t="s">
        <v>1</v>
      </c>
      <c r="D393" s="287" t="s">
        <v>1</v>
      </c>
      <c r="E393" s="287" t="s">
        <v>1</v>
      </c>
      <c r="F393" s="287"/>
      <c r="G393" s="287"/>
    </row>
    <row r="394" spans="1:7" ht="28.5" customHeight="1">
      <c r="A394" s="385" t="s">
        <v>217</v>
      </c>
      <c r="B394" s="386"/>
      <c r="C394" s="372" t="s">
        <v>218</v>
      </c>
      <c r="D394" s="375" t="s">
        <v>219</v>
      </c>
      <c r="E394" s="373" t="s">
        <v>220</v>
      </c>
      <c r="F394" s="377" t="s">
        <v>221</v>
      </c>
      <c r="G394" s="377"/>
    </row>
    <row r="395" spans="1:7" ht="39.950000000000003" customHeight="1">
      <c r="A395" s="386"/>
      <c r="B395" s="386"/>
      <c r="C395" s="344"/>
      <c r="D395" s="376"/>
      <c r="E395" s="374"/>
      <c r="F395" s="377"/>
      <c r="G395" s="377"/>
    </row>
    <row r="396" spans="1:7" ht="30" customHeight="1">
      <c r="A396" s="387"/>
      <c r="B396" s="291"/>
      <c r="C396" s="79"/>
      <c r="D396" s="78"/>
      <c r="E396" s="80">
        <f>C396*D396</f>
        <v>0</v>
      </c>
      <c r="F396" s="291"/>
      <c r="G396" s="291"/>
    </row>
    <row r="397" spans="1:7" ht="30" customHeight="1">
      <c r="A397" s="291"/>
      <c r="B397" s="291"/>
      <c r="C397" s="79"/>
      <c r="D397" s="78"/>
      <c r="E397" s="80">
        <f t="shared" ref="E397:E406" si="0">C397*D397</f>
        <v>0</v>
      </c>
      <c r="F397" s="291"/>
      <c r="G397" s="291"/>
    </row>
    <row r="398" spans="1:7" ht="30" customHeight="1">
      <c r="A398" s="291"/>
      <c r="B398" s="291"/>
      <c r="C398" s="79"/>
      <c r="D398" s="78"/>
      <c r="E398" s="80">
        <f t="shared" si="0"/>
        <v>0</v>
      </c>
      <c r="F398" s="291"/>
      <c r="G398" s="291"/>
    </row>
    <row r="399" spans="1:7" ht="30" customHeight="1">
      <c r="A399" s="291"/>
      <c r="B399" s="291"/>
      <c r="C399" s="79"/>
      <c r="D399" s="78"/>
      <c r="E399" s="80">
        <f t="shared" si="0"/>
        <v>0</v>
      </c>
      <c r="F399" s="291"/>
      <c r="G399" s="291"/>
    </row>
    <row r="400" spans="1:7" ht="30.6" customHeight="1">
      <c r="A400" s="291"/>
      <c r="B400" s="291"/>
      <c r="C400" s="79"/>
      <c r="D400" s="78"/>
      <c r="E400" s="80">
        <f t="shared" si="0"/>
        <v>0</v>
      </c>
      <c r="F400" s="291"/>
      <c r="G400" s="291"/>
    </row>
    <row r="401" spans="1:7" ht="30.6" customHeight="1">
      <c r="A401" s="291"/>
      <c r="B401" s="291"/>
      <c r="C401" s="79"/>
      <c r="D401" s="78"/>
      <c r="E401" s="80">
        <f t="shared" si="0"/>
        <v>0</v>
      </c>
      <c r="F401" s="291"/>
      <c r="G401" s="291"/>
    </row>
    <row r="402" spans="1:7" ht="30.95" customHeight="1">
      <c r="A402" s="387"/>
      <c r="B402" s="291"/>
      <c r="C402" s="79"/>
      <c r="D402" s="78"/>
      <c r="E402" s="80">
        <f t="shared" si="0"/>
        <v>0</v>
      </c>
      <c r="F402" s="291"/>
      <c r="G402" s="291"/>
    </row>
    <row r="403" spans="1:7" ht="30.6" customHeight="1">
      <c r="A403" s="291"/>
      <c r="B403" s="291"/>
      <c r="C403" s="79"/>
      <c r="D403" s="78"/>
      <c r="E403" s="80">
        <f t="shared" si="0"/>
        <v>0</v>
      </c>
      <c r="F403" s="291"/>
      <c r="G403" s="291"/>
    </row>
    <row r="404" spans="1:7" ht="30.95" customHeight="1">
      <c r="A404" s="387"/>
      <c r="B404" s="291"/>
      <c r="C404" s="79"/>
      <c r="D404" s="78"/>
      <c r="E404" s="80">
        <f t="shared" si="0"/>
        <v>0</v>
      </c>
      <c r="F404" s="291"/>
      <c r="G404" s="291"/>
    </row>
    <row r="405" spans="1:7" ht="30.95" customHeight="1">
      <c r="A405" s="291"/>
      <c r="B405" s="291"/>
      <c r="C405" s="79"/>
      <c r="D405" s="78"/>
      <c r="E405" s="80">
        <f t="shared" si="0"/>
        <v>0</v>
      </c>
      <c r="F405" s="291"/>
      <c r="G405" s="291"/>
    </row>
    <row r="406" spans="1:7" ht="29.25" customHeight="1">
      <c r="A406" s="387"/>
      <c r="B406" s="291"/>
      <c r="C406" s="79"/>
      <c r="D406" s="78"/>
      <c r="E406" s="80">
        <f t="shared" si="0"/>
        <v>0</v>
      </c>
      <c r="F406" s="291"/>
      <c r="G406" s="291"/>
    </row>
    <row r="407" spans="1:7" ht="30.95" customHeight="1">
      <c r="A407" s="395" t="s">
        <v>222</v>
      </c>
      <c r="B407" s="363"/>
      <c r="C407" s="363"/>
      <c r="D407" s="363"/>
      <c r="E407" s="70">
        <f>SUM(E396:E406)</f>
        <v>0</v>
      </c>
      <c r="F407" s="103"/>
      <c r="G407" s="4" t="s">
        <v>1</v>
      </c>
    </row>
    <row r="408" spans="1:7">
      <c r="A408" s="393" t="s">
        <v>223</v>
      </c>
      <c r="B408" s="394" t="s">
        <v>1</v>
      </c>
      <c r="C408" s="394" t="s">
        <v>1</v>
      </c>
      <c r="D408" s="394" t="s">
        <v>1</v>
      </c>
      <c r="E408" s="394" t="s">
        <v>1</v>
      </c>
      <c r="F408" s="171"/>
      <c r="G408" s="171"/>
    </row>
    <row r="409" spans="1:7">
      <c r="A409" s="45"/>
      <c r="B409" s="90"/>
      <c r="C409" s="90"/>
      <c r="D409" s="90"/>
      <c r="E409" s="90"/>
      <c r="F409" s="90"/>
      <c r="G409" s="90"/>
    </row>
    <row r="411" spans="1:7">
      <c r="A411" s="45"/>
      <c r="B411" s="90"/>
      <c r="C411" s="90"/>
      <c r="D411" s="90"/>
      <c r="E411" s="90"/>
      <c r="F411" s="90"/>
      <c r="G411" s="90"/>
    </row>
    <row r="412" spans="1:7">
      <c r="A412" s="45"/>
      <c r="B412" s="90"/>
      <c r="C412" s="90"/>
      <c r="D412" s="90"/>
      <c r="E412" s="90"/>
      <c r="F412" s="90"/>
      <c r="G412" s="90"/>
    </row>
    <row r="413" spans="1:7">
      <c r="A413" s="45"/>
      <c r="B413" s="90"/>
      <c r="C413" s="90"/>
      <c r="D413" s="90"/>
      <c r="E413" s="90"/>
      <c r="F413" s="90"/>
      <c r="G413" s="90"/>
    </row>
    <row r="414" spans="1:7">
      <c r="A414" s="45"/>
      <c r="B414" s="90"/>
      <c r="C414" s="90"/>
      <c r="D414" s="90"/>
      <c r="E414" s="90"/>
      <c r="F414" s="90"/>
      <c r="G414" s="90"/>
    </row>
    <row r="415" spans="1:7">
      <c r="A415" s="45"/>
      <c r="B415" s="90"/>
      <c r="C415" s="90"/>
      <c r="D415" s="90"/>
      <c r="E415" s="90"/>
      <c r="F415" s="90"/>
      <c r="G415" s="90"/>
    </row>
    <row r="418" spans="1:7" ht="51.75" customHeight="1">
      <c r="A418" s="236" t="s">
        <v>261</v>
      </c>
      <c r="B418" s="188"/>
      <c r="C418" s="188"/>
      <c r="D418" s="188"/>
      <c r="E418" s="188"/>
      <c r="F418" s="188"/>
      <c r="G418" s="188"/>
    </row>
    <row r="419" spans="1:7">
      <c r="A419" s="94" t="s">
        <v>315</v>
      </c>
      <c r="B419" s="191">
        <f>B33</f>
        <v>45526</v>
      </c>
      <c r="C419" s="252" t="s">
        <v>1</v>
      </c>
      <c r="D419" s="252" t="s">
        <v>1</v>
      </c>
    </row>
    <row r="420" spans="1:7" ht="14.1" customHeight="1"/>
    <row r="421" spans="1:7" ht="15" customHeight="1"/>
    <row r="422" spans="1:7" ht="14.25" customHeight="1">
      <c r="E422" s="143" t="s">
        <v>264</v>
      </c>
    </row>
    <row r="423" spans="1:7" ht="14.45" customHeight="1">
      <c r="E423" s="134" t="s">
        <v>224</v>
      </c>
      <c r="F423" s="157">
        <f>B6</f>
        <v>0</v>
      </c>
      <c r="G423" s="157"/>
    </row>
    <row r="424" spans="1:7" ht="14.45" customHeight="1">
      <c r="E424" s="134" t="s">
        <v>57</v>
      </c>
      <c r="F424" s="157">
        <f>B15</f>
        <v>0</v>
      </c>
      <c r="G424" s="157"/>
    </row>
    <row r="425" spans="1:7" ht="14.45" customHeight="1">
      <c r="E425" s="134"/>
    </row>
    <row r="426" spans="1:7" ht="14.45" customHeight="1"/>
    <row r="427" spans="1:7" ht="42.75" customHeight="1">
      <c r="A427" s="372" t="s">
        <v>225</v>
      </c>
      <c r="B427" s="382" t="s">
        <v>1</v>
      </c>
      <c r="C427" s="344"/>
      <c r="D427" s="344"/>
      <c r="E427" s="344"/>
      <c r="F427" s="344"/>
      <c r="G427" s="344"/>
    </row>
    <row r="428" spans="1:7" ht="34.5" customHeight="1">
      <c r="A428" s="383" t="s">
        <v>226</v>
      </c>
      <c r="B428" s="384" t="s">
        <v>1</v>
      </c>
      <c r="C428" s="384"/>
      <c r="D428" s="384"/>
      <c r="E428" s="384"/>
      <c r="F428" s="384"/>
      <c r="G428" s="384"/>
    </row>
    <row r="429" spans="1:7" ht="17.25" customHeight="1">
      <c r="A429" s="146"/>
      <c r="B429" s="73" t="s">
        <v>227</v>
      </c>
      <c r="C429" s="58"/>
      <c r="D429" s="71"/>
      <c r="E429" s="72"/>
      <c r="F429" s="72"/>
      <c r="G429" s="73"/>
    </row>
    <row r="430" spans="1:7" ht="48" customHeight="1">
      <c r="A430" s="147" t="s">
        <v>1</v>
      </c>
      <c r="B430" s="378" t="s">
        <v>274</v>
      </c>
      <c r="C430" s="379"/>
      <c r="D430" s="379"/>
      <c r="E430" s="379"/>
      <c r="F430" s="379"/>
      <c r="G430" s="379"/>
    </row>
    <row r="431" spans="1:7" ht="32.25" customHeight="1">
      <c r="A431" s="146" t="s">
        <v>1</v>
      </c>
      <c r="B431" s="380" t="s">
        <v>302</v>
      </c>
      <c r="C431" s="381"/>
      <c r="D431" s="381"/>
      <c r="E431" s="381"/>
      <c r="F431" s="381"/>
      <c r="G431" s="381"/>
    </row>
    <row r="432" spans="1:7" ht="33.950000000000003" customHeight="1">
      <c r="A432" s="147" t="s">
        <v>1</v>
      </c>
      <c r="B432" s="380" t="s">
        <v>228</v>
      </c>
      <c r="C432" s="381"/>
      <c r="D432" s="381"/>
      <c r="E432" s="381"/>
      <c r="F432" s="381"/>
      <c r="G432" s="381"/>
    </row>
    <row r="433" spans="1:7" ht="95.25" customHeight="1">
      <c r="A433" s="146"/>
      <c r="B433" s="380" t="s">
        <v>301</v>
      </c>
      <c r="C433" s="381"/>
      <c r="D433" s="381"/>
      <c r="E433" s="381"/>
      <c r="F433" s="381"/>
      <c r="G433" s="381"/>
    </row>
    <row r="434" spans="1:7" ht="33.75" customHeight="1">
      <c r="A434" s="147" t="s">
        <v>1</v>
      </c>
      <c r="B434" s="380" t="s">
        <v>300</v>
      </c>
      <c r="C434" s="381"/>
      <c r="D434" s="381"/>
      <c r="E434" s="381"/>
      <c r="F434" s="381"/>
      <c r="G434" s="381"/>
    </row>
    <row r="435" spans="1:7" ht="32.25" customHeight="1">
      <c r="A435" s="146"/>
      <c r="B435" s="380" t="s">
        <v>273</v>
      </c>
      <c r="C435" s="381"/>
      <c r="D435" s="381"/>
      <c r="E435" s="381"/>
      <c r="F435" s="381"/>
      <c r="G435" s="381"/>
    </row>
    <row r="436" spans="1:7" ht="33.950000000000003" customHeight="1"/>
    <row r="442" spans="1:7" ht="110.25" customHeight="1"/>
    <row r="447" spans="1:7">
      <c r="A447" s="236" t="s">
        <v>261</v>
      </c>
      <c r="B447" s="188"/>
      <c r="C447" s="188"/>
      <c r="D447" s="188"/>
      <c r="E447" s="188"/>
      <c r="F447" s="188"/>
      <c r="G447" s="188"/>
    </row>
    <row r="448" spans="1:7">
      <c r="A448" s="94" t="s">
        <v>303</v>
      </c>
      <c r="B448" s="191">
        <f>B33</f>
        <v>45526</v>
      </c>
      <c r="C448" s="252" t="s">
        <v>1</v>
      </c>
      <c r="D448" s="157" t="s">
        <v>1</v>
      </c>
    </row>
  </sheetData>
  <sheetProtection selectLockedCells="1"/>
  <mergeCells count="382">
    <mergeCell ref="B167:E167"/>
    <mergeCell ref="B168:E168"/>
    <mergeCell ref="C1:G1"/>
    <mergeCell ref="D25:E25"/>
    <mergeCell ref="A25:B25"/>
    <mergeCell ref="A229:G229"/>
    <mergeCell ref="A250:G250"/>
    <mergeCell ref="A275:G275"/>
    <mergeCell ref="A300:G300"/>
    <mergeCell ref="A292:B292"/>
    <mergeCell ref="C292:D292"/>
    <mergeCell ref="E292:G292"/>
    <mergeCell ref="A297:B297"/>
    <mergeCell ref="C297:D297"/>
    <mergeCell ref="E297:G297"/>
    <mergeCell ref="A298:B298"/>
    <mergeCell ref="C298:D298"/>
    <mergeCell ref="E298:G298"/>
    <mergeCell ref="C295:D295"/>
    <mergeCell ref="E295:G295"/>
    <mergeCell ref="A296:B296"/>
    <mergeCell ref="C296:D296"/>
    <mergeCell ref="E296:G296"/>
    <mergeCell ref="A266:B266"/>
    <mergeCell ref="A338:G338"/>
    <mergeCell ref="A115:G115"/>
    <mergeCell ref="A146:G146"/>
    <mergeCell ref="A308:G308"/>
    <mergeCell ref="C317:D317"/>
    <mergeCell ref="A318:B318"/>
    <mergeCell ref="C318:G318"/>
    <mergeCell ref="A138:G138"/>
    <mergeCell ref="A289:B289"/>
    <mergeCell ref="C289:D289"/>
    <mergeCell ref="E289:G289"/>
    <mergeCell ref="A290:B290"/>
    <mergeCell ref="C290:D290"/>
    <mergeCell ref="E290:G290"/>
    <mergeCell ref="A293:B293"/>
    <mergeCell ref="C293:D293"/>
    <mergeCell ref="B166:E166"/>
    <mergeCell ref="E293:G293"/>
    <mergeCell ref="A294:B294"/>
    <mergeCell ref="C294:D294"/>
    <mergeCell ref="E294:G294"/>
    <mergeCell ref="A291:B291"/>
    <mergeCell ref="C291:D291"/>
    <mergeCell ref="E291:G291"/>
    <mergeCell ref="A418:G418"/>
    <mergeCell ref="A447:G447"/>
    <mergeCell ref="B419:D419"/>
    <mergeCell ref="F398:G398"/>
    <mergeCell ref="A400:B400"/>
    <mergeCell ref="F400:G400"/>
    <mergeCell ref="A399:B399"/>
    <mergeCell ref="F399:G399"/>
    <mergeCell ref="A408:G408"/>
    <mergeCell ref="A407:D407"/>
    <mergeCell ref="F401:G401"/>
    <mergeCell ref="F402:G402"/>
    <mergeCell ref="F403:G403"/>
    <mergeCell ref="F404:G404"/>
    <mergeCell ref="F405:G405"/>
    <mergeCell ref="F406:G406"/>
    <mergeCell ref="A398:B398"/>
    <mergeCell ref="A404:B404"/>
    <mergeCell ref="A402:B402"/>
    <mergeCell ref="A403:B403"/>
    <mergeCell ref="A401:B401"/>
    <mergeCell ref="B448:D448"/>
    <mergeCell ref="B430:G430"/>
    <mergeCell ref="B431:G431"/>
    <mergeCell ref="B432:G432"/>
    <mergeCell ref="B433:G433"/>
    <mergeCell ref="F423:G423"/>
    <mergeCell ref="F424:G424"/>
    <mergeCell ref="C319:D319"/>
    <mergeCell ref="A320:B320"/>
    <mergeCell ref="C320:G320"/>
    <mergeCell ref="B434:G434"/>
    <mergeCell ref="B435:G435"/>
    <mergeCell ref="A427:G427"/>
    <mergeCell ref="A428:G428"/>
    <mergeCell ref="A394:B395"/>
    <mergeCell ref="A396:B396"/>
    <mergeCell ref="A405:B405"/>
    <mergeCell ref="A406:B406"/>
    <mergeCell ref="B360:D360"/>
    <mergeCell ref="B359:D359"/>
    <mergeCell ref="B358:D358"/>
    <mergeCell ref="A355:A357"/>
    <mergeCell ref="A358:A360"/>
    <mergeCell ref="A383:G383"/>
    <mergeCell ref="F396:G396"/>
    <mergeCell ref="A397:B397"/>
    <mergeCell ref="F397:G397"/>
    <mergeCell ref="E367:F367"/>
    <mergeCell ref="E368:F368"/>
    <mergeCell ref="E369:F369"/>
    <mergeCell ref="B363:D363"/>
    <mergeCell ref="B364:D364"/>
    <mergeCell ref="B365:D365"/>
    <mergeCell ref="B366:D366"/>
    <mergeCell ref="B367:D367"/>
    <mergeCell ref="B384:D384"/>
    <mergeCell ref="B368:D368"/>
    <mergeCell ref="B369:D369"/>
    <mergeCell ref="F388:G388"/>
    <mergeCell ref="F389:G389"/>
    <mergeCell ref="A391:G391"/>
    <mergeCell ref="A392:G392"/>
    <mergeCell ref="A393:G393"/>
    <mergeCell ref="C394:C395"/>
    <mergeCell ref="E394:E395"/>
    <mergeCell ref="D394:D395"/>
    <mergeCell ref="F394:G395"/>
    <mergeCell ref="B362:D362"/>
    <mergeCell ref="E362:F362"/>
    <mergeCell ref="E363:F363"/>
    <mergeCell ref="E364:F364"/>
    <mergeCell ref="E365:F365"/>
    <mergeCell ref="E366:F366"/>
    <mergeCell ref="A361:A366"/>
    <mergeCell ref="B353:D353"/>
    <mergeCell ref="B354:D354"/>
    <mergeCell ref="B339:D339"/>
    <mergeCell ref="F344:G344"/>
    <mergeCell ref="F345:G345"/>
    <mergeCell ref="E360:F360"/>
    <mergeCell ref="G355:G359"/>
    <mergeCell ref="E361:F361"/>
    <mergeCell ref="E355:F359"/>
    <mergeCell ref="A349:G349"/>
    <mergeCell ref="A350:G350"/>
    <mergeCell ref="A351:G351"/>
    <mergeCell ref="A352:G352"/>
    <mergeCell ref="G353:G354"/>
    <mergeCell ref="E353:F353"/>
    <mergeCell ref="E354:F354"/>
    <mergeCell ref="B361:D361"/>
    <mergeCell ref="B355:D355"/>
    <mergeCell ref="B356:D356"/>
    <mergeCell ref="B357:D357"/>
    <mergeCell ref="A348:G348"/>
    <mergeCell ref="B301:D301"/>
    <mergeCell ref="F306:G306"/>
    <mergeCell ref="F307:G307"/>
    <mergeCell ref="A309:G309"/>
    <mergeCell ref="A316:B316"/>
    <mergeCell ref="C316:G316"/>
    <mergeCell ref="A312:G312"/>
    <mergeCell ref="A311:G311"/>
    <mergeCell ref="A310:G310"/>
    <mergeCell ref="C331:D331"/>
    <mergeCell ref="C313:D314"/>
    <mergeCell ref="A326:B326"/>
    <mergeCell ref="A328:B328"/>
    <mergeCell ref="A330:B330"/>
    <mergeCell ref="C315:D315"/>
    <mergeCell ref="C330:G330"/>
    <mergeCell ref="C328:G328"/>
    <mergeCell ref="C326:G326"/>
    <mergeCell ref="C325:D325"/>
    <mergeCell ref="C327:D327"/>
    <mergeCell ref="C329:D329"/>
    <mergeCell ref="C323:D323"/>
    <mergeCell ref="A324:B324"/>
    <mergeCell ref="C324:G324"/>
    <mergeCell ref="C321:D321"/>
    <mergeCell ref="A322:B322"/>
    <mergeCell ref="C322:G322"/>
    <mergeCell ref="A267:B267"/>
    <mergeCell ref="A268:B268"/>
    <mergeCell ref="A265:B265"/>
    <mergeCell ref="C265:D265"/>
    <mergeCell ref="C266:D266"/>
    <mergeCell ref="C267:D267"/>
    <mergeCell ref="C268:D268"/>
    <mergeCell ref="E266:G266"/>
    <mergeCell ref="E265:G265"/>
    <mergeCell ref="E267:G267"/>
    <mergeCell ref="E268:G268"/>
    <mergeCell ref="E271:G271"/>
    <mergeCell ref="E270:G270"/>
    <mergeCell ref="C269:D269"/>
    <mergeCell ref="C270:D270"/>
    <mergeCell ref="A269:B269"/>
    <mergeCell ref="A272:B272"/>
    <mergeCell ref="A271:B271"/>
    <mergeCell ref="C271:D271"/>
    <mergeCell ref="C272:D272"/>
    <mergeCell ref="E269:G269"/>
    <mergeCell ref="A284:G284"/>
    <mergeCell ref="A285:G285"/>
    <mergeCell ref="A286:G286"/>
    <mergeCell ref="A288:B288"/>
    <mergeCell ref="C288:D288"/>
    <mergeCell ref="E288:G288"/>
    <mergeCell ref="A273:B273"/>
    <mergeCell ref="E272:G272"/>
    <mergeCell ref="B276:D276"/>
    <mergeCell ref="F281:G281"/>
    <mergeCell ref="F282:G282"/>
    <mergeCell ref="C273:D273"/>
    <mergeCell ref="E273:G273"/>
    <mergeCell ref="A287:G287"/>
    <mergeCell ref="B215:E215"/>
    <mergeCell ref="B230:D230"/>
    <mergeCell ref="F235:G235"/>
    <mergeCell ref="F236:G236"/>
    <mergeCell ref="B210:E210"/>
    <mergeCell ref="B211:E211"/>
    <mergeCell ref="B212:E212"/>
    <mergeCell ref="B213:E213"/>
    <mergeCell ref="C214:E214"/>
    <mergeCell ref="B251:D251"/>
    <mergeCell ref="F256:G256"/>
    <mergeCell ref="F257:G257"/>
    <mergeCell ref="A237:G237"/>
    <mergeCell ref="A248:G248"/>
    <mergeCell ref="A247:G247"/>
    <mergeCell ref="A246:G246"/>
    <mergeCell ref="A245:G245"/>
    <mergeCell ref="A244:G244"/>
    <mergeCell ref="A243:G243"/>
    <mergeCell ref="A238:G238"/>
    <mergeCell ref="A239:G239"/>
    <mergeCell ref="A240:G240"/>
    <mergeCell ref="A241:G241"/>
    <mergeCell ref="A242:G242"/>
    <mergeCell ref="C264:D264"/>
    <mergeCell ref="E264:G264"/>
    <mergeCell ref="A263:B263"/>
    <mergeCell ref="A264:B264"/>
    <mergeCell ref="A259:G259"/>
    <mergeCell ref="A260:G260"/>
    <mergeCell ref="A261:G261"/>
    <mergeCell ref="A262:G262"/>
    <mergeCell ref="E263:G263"/>
    <mergeCell ref="C263:D263"/>
    <mergeCell ref="A148:G148"/>
    <mergeCell ref="A149:G149"/>
    <mergeCell ref="A150:G150"/>
    <mergeCell ref="A155:A169"/>
    <mergeCell ref="B199:E199"/>
    <mergeCell ref="B203:E203"/>
    <mergeCell ref="B202:E202"/>
    <mergeCell ref="B200:E200"/>
    <mergeCell ref="B204:E204"/>
    <mergeCell ref="A192:G192"/>
    <mergeCell ref="A193:G193"/>
    <mergeCell ref="A194:G194"/>
    <mergeCell ref="A195:G195"/>
    <mergeCell ref="A196:G196"/>
    <mergeCell ref="A197:G197"/>
    <mergeCell ref="F189:G189"/>
    <mergeCell ref="F190:G190"/>
    <mergeCell ref="B201:E201"/>
    <mergeCell ref="A200:A215"/>
    <mergeCell ref="B205:E205"/>
    <mergeCell ref="B206:E206"/>
    <mergeCell ref="B207:E207"/>
    <mergeCell ref="B208:E208"/>
    <mergeCell ref="B209:E209"/>
    <mergeCell ref="A78:G78"/>
    <mergeCell ref="F75:G75"/>
    <mergeCell ref="F74:G74"/>
    <mergeCell ref="A79:G79"/>
    <mergeCell ref="B185:D185"/>
    <mergeCell ref="A184:G184"/>
    <mergeCell ref="F143:G143"/>
    <mergeCell ref="F152:F154"/>
    <mergeCell ref="B155:E155"/>
    <mergeCell ref="B156:E156"/>
    <mergeCell ref="B157:E157"/>
    <mergeCell ref="B161:E161"/>
    <mergeCell ref="B160:E160"/>
    <mergeCell ref="B163:E163"/>
    <mergeCell ref="F144:G144"/>
    <mergeCell ref="B164:E164"/>
    <mergeCell ref="B165:E165"/>
    <mergeCell ref="B169:E169"/>
    <mergeCell ref="B158:E158"/>
    <mergeCell ref="B159:E159"/>
    <mergeCell ref="G152:G154"/>
    <mergeCell ref="B152:E154"/>
    <mergeCell ref="A147:G147"/>
    <mergeCell ref="A152:A154"/>
    <mergeCell ref="E48:F48"/>
    <mergeCell ref="A50:C50"/>
    <mergeCell ref="A69:G69"/>
    <mergeCell ref="A93:G93"/>
    <mergeCell ref="A64:G64"/>
    <mergeCell ref="A124:G124"/>
    <mergeCell ref="A122:G122"/>
    <mergeCell ref="A108:G108"/>
    <mergeCell ref="A116:G116"/>
    <mergeCell ref="A117:G117"/>
    <mergeCell ref="E52:G52"/>
    <mergeCell ref="A53:C53"/>
    <mergeCell ref="F54:G54"/>
    <mergeCell ref="A90:G90"/>
    <mergeCell ref="A96:G96"/>
    <mergeCell ref="D62:E62"/>
    <mergeCell ref="A98:G98"/>
    <mergeCell ref="A102:G102"/>
    <mergeCell ref="A104:G104"/>
    <mergeCell ref="A81:G81"/>
    <mergeCell ref="A82:G82"/>
    <mergeCell ref="A85:G85"/>
    <mergeCell ref="A86:G86"/>
    <mergeCell ref="A87:G87"/>
    <mergeCell ref="D2:G2"/>
    <mergeCell ref="D3:G3"/>
    <mergeCell ref="B31:D31"/>
    <mergeCell ref="B28:D28"/>
    <mergeCell ref="F31:G31"/>
    <mergeCell ref="A2:B2"/>
    <mergeCell ref="A3:B3"/>
    <mergeCell ref="F24:G24"/>
    <mergeCell ref="G19:G20"/>
    <mergeCell ref="B17:G17"/>
    <mergeCell ref="A14:B14"/>
    <mergeCell ref="A5:B5"/>
    <mergeCell ref="B6:G6"/>
    <mergeCell ref="B7:E7"/>
    <mergeCell ref="A9:A10"/>
    <mergeCell ref="D8:E8"/>
    <mergeCell ref="A12:A13"/>
    <mergeCell ref="A24:E24"/>
    <mergeCell ref="B11:C11"/>
    <mergeCell ref="F11:G11"/>
    <mergeCell ref="B13:C13"/>
    <mergeCell ref="E12:G12"/>
    <mergeCell ref="A4:G4"/>
    <mergeCell ref="A66:G66"/>
    <mergeCell ref="A56:C56"/>
    <mergeCell ref="A58:G59"/>
    <mergeCell ref="C19:E20"/>
    <mergeCell ref="F19:F20"/>
    <mergeCell ref="F39:G39"/>
    <mergeCell ref="A26:B26"/>
    <mergeCell ref="B22:C22"/>
    <mergeCell ref="A23:C23"/>
    <mergeCell ref="A19:A20"/>
    <mergeCell ref="F22:G22"/>
    <mergeCell ref="A32:G32"/>
    <mergeCell ref="B33:G33"/>
    <mergeCell ref="F28:G28"/>
    <mergeCell ref="D60:E60"/>
    <mergeCell ref="D61:E61"/>
    <mergeCell ref="A65:F65"/>
    <mergeCell ref="A27:G27"/>
    <mergeCell ref="D50:G50"/>
    <mergeCell ref="B48:C48"/>
    <mergeCell ref="A55:C55"/>
    <mergeCell ref="D56:G56"/>
    <mergeCell ref="F38:G38"/>
    <mergeCell ref="A125:G125"/>
    <mergeCell ref="A126:G126"/>
    <mergeCell ref="A128:G128"/>
    <mergeCell ref="A129:G129"/>
    <mergeCell ref="A151:G151"/>
    <mergeCell ref="O14:T14"/>
    <mergeCell ref="O15:T15"/>
    <mergeCell ref="D10:E10"/>
    <mergeCell ref="B15:G15"/>
    <mergeCell ref="F16:G16"/>
    <mergeCell ref="D16:E16"/>
    <mergeCell ref="O16:P16"/>
    <mergeCell ref="F112:G112"/>
    <mergeCell ref="F113:G113"/>
    <mergeCell ref="A120:G120"/>
    <mergeCell ref="A57:XFD57"/>
    <mergeCell ref="A46:G46"/>
    <mergeCell ref="E53:G53"/>
    <mergeCell ref="E55:G55"/>
    <mergeCell ref="A43:G43"/>
    <mergeCell ref="A44:G44"/>
    <mergeCell ref="A45:XFD45"/>
    <mergeCell ref="A51:XFD51"/>
    <mergeCell ref="A52:C52"/>
  </mergeCells>
  <conditionalFormatting sqref="A55:C55">
    <cfRule type="expression" dxfId="70" priority="23">
      <formula>ISBLANK($A$55)</formula>
    </cfRule>
  </conditionalFormatting>
  <conditionalFormatting sqref="A317:D317">
    <cfRule type="expression" dxfId="69" priority="35">
      <formula>ISBLANK(A317)</formula>
    </cfRule>
  </conditionalFormatting>
  <conditionalFormatting sqref="A319:D319">
    <cfRule type="expression" dxfId="68" priority="34">
      <formula>ISBLANK(A319)</formula>
    </cfRule>
  </conditionalFormatting>
  <conditionalFormatting sqref="A321:D321">
    <cfRule type="expression" dxfId="67" priority="33">
      <formula>ISBLANK(A321)</formula>
    </cfRule>
  </conditionalFormatting>
  <conditionalFormatting sqref="A323:D323">
    <cfRule type="expression" dxfId="66" priority="32">
      <formula>ISBLANK(A323)</formula>
    </cfRule>
  </conditionalFormatting>
  <conditionalFormatting sqref="A325:D325">
    <cfRule type="expression" dxfId="65" priority="31">
      <formula>ISBLANK(A325)</formula>
    </cfRule>
  </conditionalFormatting>
  <conditionalFormatting sqref="A327:D327">
    <cfRule type="expression" dxfId="64" priority="30">
      <formula>ISBLANK(A327)</formula>
    </cfRule>
  </conditionalFormatting>
  <conditionalFormatting sqref="A329:D329">
    <cfRule type="expression" dxfId="63" priority="29">
      <formula>ISBLANK(A329)</formula>
    </cfRule>
  </conditionalFormatting>
  <conditionalFormatting sqref="A396:G406">
    <cfRule type="expression" dxfId="62" priority="57">
      <formula>ISBLANK(A396)</formula>
    </cfRule>
  </conditionalFormatting>
  <conditionalFormatting sqref="B8">
    <cfRule type="expression" dxfId="61" priority="139">
      <formula>ISBLANK(B8)</formula>
    </cfRule>
  </conditionalFormatting>
  <conditionalFormatting sqref="B10">
    <cfRule type="expression" dxfId="60" priority="137">
      <formula>ISBLANK(B10)</formula>
    </cfRule>
  </conditionalFormatting>
  <conditionalFormatting sqref="B16">
    <cfRule type="expression" dxfId="59" priority="119">
      <formula>ISBLANK(B16)</formula>
    </cfRule>
  </conditionalFormatting>
  <conditionalFormatting sqref="B18">
    <cfRule type="expression" dxfId="58" priority="124">
      <formula>ISBLANK(B18)</formula>
    </cfRule>
  </conditionalFormatting>
  <conditionalFormatting sqref="B20:B21">
    <cfRule type="expression" dxfId="57" priority="121">
      <formula>ISBLANK(B20)</formula>
    </cfRule>
  </conditionalFormatting>
  <conditionalFormatting sqref="B60">
    <cfRule type="expression" dxfId="56" priority="106">
      <formula>ISBLANK($B$60)</formula>
    </cfRule>
  </conditionalFormatting>
  <conditionalFormatting sqref="B61">
    <cfRule type="expression" dxfId="55" priority="105">
      <formula>ISBLANK($B$61)</formula>
    </cfRule>
  </conditionalFormatting>
  <conditionalFormatting sqref="B62">
    <cfRule type="expression" dxfId="54" priority="104">
      <formula>ISBLANK($B$62)</formula>
    </cfRule>
  </conditionalFormatting>
  <conditionalFormatting sqref="B63">
    <cfRule type="expression" dxfId="53" priority="103">
      <formula>ISBLANK($B$63)</formula>
    </cfRule>
  </conditionalFormatting>
  <conditionalFormatting sqref="B295">
    <cfRule type="expression" dxfId="52" priority="52">
      <formula>-ISBLANK($B$295)</formula>
    </cfRule>
  </conditionalFormatting>
  <conditionalFormatting sqref="B11:C11">
    <cfRule type="expression" dxfId="51" priority="135">
      <formula>IFBLANK(B11)</formula>
    </cfRule>
    <cfRule type="expression" dxfId="50" priority="133">
      <formula>ISBLANK(B11)</formula>
    </cfRule>
  </conditionalFormatting>
  <conditionalFormatting sqref="B13:C13">
    <cfRule type="expression" priority="131">
      <formula>ISBLANK(B13)</formula>
    </cfRule>
    <cfRule type="expression" dxfId="49" priority="130">
      <formula>ISBLANK(B13)</formula>
    </cfRule>
  </conditionalFormatting>
  <conditionalFormatting sqref="B22:C22">
    <cfRule type="expression" dxfId="48" priority="116">
      <formula>ISBLANK(B22)</formula>
    </cfRule>
  </conditionalFormatting>
  <conditionalFormatting sqref="B28:D28">
    <cfRule type="expression" dxfId="47" priority="114">
      <formula>ISBLANK(B28)</formula>
    </cfRule>
  </conditionalFormatting>
  <conditionalFormatting sqref="B7:E7">
    <cfRule type="expression" dxfId="46" priority="142">
      <formula>ISBLANK(B7)</formula>
    </cfRule>
  </conditionalFormatting>
  <conditionalFormatting sqref="B6:G6">
    <cfRule type="expression" dxfId="45" priority="143">
      <formula>"ISBLANK(B6)"</formula>
    </cfRule>
    <cfRule type="expression" dxfId="44" priority="141">
      <formula>ISBLANK(B6)</formula>
    </cfRule>
  </conditionalFormatting>
  <conditionalFormatting sqref="B15:G15">
    <cfRule type="expression" dxfId="43" priority="120">
      <formula>ISBLANK(B15)</formula>
    </cfRule>
  </conditionalFormatting>
  <conditionalFormatting sqref="B17:G17">
    <cfRule type="expression" dxfId="42" priority="123">
      <formula>ISBLANK(B17)</formula>
    </cfRule>
  </conditionalFormatting>
  <conditionalFormatting sqref="B215:G215">
    <cfRule type="expression" dxfId="41" priority="62">
      <formula>ISBLANK(B215)</formula>
    </cfRule>
  </conditionalFormatting>
  <conditionalFormatting sqref="C214:G214">
    <cfRule type="expression" dxfId="40" priority="61">
      <formula>ISBLANK(C214)</formula>
    </cfRule>
  </conditionalFormatting>
  <conditionalFormatting sqref="C264:G272">
    <cfRule type="expression" dxfId="39" priority="60">
      <formula>ISBLANK(C265)</formula>
    </cfRule>
  </conditionalFormatting>
  <conditionalFormatting sqref="C272:G272">
    <cfRule type="expression" dxfId="38" priority="59">
      <formula>ISBLANK(C272)</formula>
    </cfRule>
  </conditionalFormatting>
  <conditionalFormatting sqref="C289:G297">
    <cfRule type="expression" dxfId="37" priority="58">
      <formula>ISBLANK(C289)</formula>
    </cfRule>
  </conditionalFormatting>
  <conditionalFormatting sqref="C316:G316">
    <cfRule type="expression" dxfId="36" priority="45">
      <formula>ISBLANK(C316)</formula>
    </cfRule>
  </conditionalFormatting>
  <conditionalFormatting sqref="C318:G318">
    <cfRule type="expression" dxfId="35" priority="43">
      <formula>ISBLANK(C318)</formula>
    </cfRule>
    <cfRule type="expression" priority="44">
      <formula>ISBLANK(C318)</formula>
    </cfRule>
  </conditionalFormatting>
  <conditionalFormatting sqref="C320:G320">
    <cfRule type="expression" dxfId="34" priority="42">
      <formula>ISBLANK(C320)</formula>
    </cfRule>
  </conditionalFormatting>
  <conditionalFormatting sqref="C322:G322">
    <cfRule type="expression" dxfId="33" priority="41">
      <formula>ISBLANK(C322)</formula>
    </cfRule>
  </conditionalFormatting>
  <conditionalFormatting sqref="C324:G324">
    <cfRule type="expression" dxfId="32" priority="40">
      <formula>ISBLANK(C324)</formula>
    </cfRule>
  </conditionalFormatting>
  <conditionalFormatting sqref="C326:G326">
    <cfRule type="expression" dxfId="31" priority="39">
      <formula>ISBLANK(C326)</formula>
    </cfRule>
  </conditionalFormatting>
  <conditionalFormatting sqref="C328:G328">
    <cfRule type="expression" dxfId="30" priority="38">
      <formula>ISBLANK(C328)</formula>
    </cfRule>
  </conditionalFormatting>
  <conditionalFormatting sqref="C330:G330">
    <cfRule type="expression" dxfId="29" priority="37">
      <formula>ISBLANK(C330)</formula>
    </cfRule>
  </conditionalFormatting>
  <conditionalFormatting sqref="D23">
    <cfRule type="expression" dxfId="28" priority="113">
      <formula>ISBLANK(F28)</formula>
    </cfRule>
  </conditionalFormatting>
  <conditionalFormatting sqref="D8:E8">
    <cfRule type="expression" dxfId="27" priority="138">
      <formula>ISBLANK(D8)</formula>
    </cfRule>
  </conditionalFormatting>
  <conditionalFormatting sqref="D10:E10">
    <cfRule type="expression" dxfId="26" priority="136">
      <formula>ISBLANK(D10)</formula>
    </cfRule>
  </conditionalFormatting>
  <conditionalFormatting sqref="D16:E16">
    <cfRule type="expression" dxfId="25" priority="117">
      <formula>ISBLANK(D16)</formula>
    </cfRule>
    <cfRule type="expression" priority="118">
      <formula>ISBLANK(D16)</formula>
    </cfRule>
  </conditionalFormatting>
  <conditionalFormatting sqref="D56:E56">
    <cfRule type="expression" dxfId="24" priority="98">
      <formula>ISBLANK($D$56)</formula>
    </cfRule>
  </conditionalFormatting>
  <conditionalFormatting sqref="D50:G50">
    <cfRule type="expression" dxfId="23" priority="25">
      <formula>ISBLANK($D$50)</formula>
    </cfRule>
  </conditionalFormatting>
  <conditionalFormatting sqref="E12:G12">
    <cfRule type="expression" dxfId="22" priority="128">
      <formula>ISBLANK(E12)</formula>
    </cfRule>
    <cfRule type="expression" dxfId="21" priority="129">
      <formula>SBLANK(E12)</formula>
    </cfRule>
  </conditionalFormatting>
  <conditionalFormatting sqref="E55:G55">
    <cfRule type="expression" dxfId="20" priority="24">
      <formula>ISBLANK($E$55)</formula>
    </cfRule>
  </conditionalFormatting>
  <conditionalFormatting sqref="F19">
    <cfRule type="expression" priority="110">
      <formula>ISBLANK(F19)</formula>
    </cfRule>
  </conditionalFormatting>
  <conditionalFormatting sqref="F19:F20">
    <cfRule type="expression" dxfId="19" priority="109">
      <formula>"isblank(f19)"</formula>
    </cfRule>
    <cfRule type="expression" dxfId="18" priority="108">
      <formula>ISBLANK($F$19)</formula>
    </cfRule>
  </conditionalFormatting>
  <conditionalFormatting sqref="F60">
    <cfRule type="expression" dxfId="17" priority="102">
      <formula>ISBLANK($F$60)</formula>
    </cfRule>
  </conditionalFormatting>
  <conditionalFormatting sqref="F61">
    <cfRule type="expression" dxfId="16" priority="100">
      <formula>ISBLANK($F$61)</formula>
    </cfRule>
    <cfRule type="expression" priority="101">
      <formula>ISBLANK($F$61)</formula>
    </cfRule>
  </conditionalFormatting>
  <conditionalFormatting sqref="F62">
    <cfRule type="expression" dxfId="15" priority="99">
      <formula>ISBLANK($F$62)</formula>
    </cfRule>
  </conditionalFormatting>
  <conditionalFormatting sqref="F155:F169 A315:D315">
    <cfRule type="expression" dxfId="14" priority="36">
      <formula>ISBLANK(A155)</formula>
    </cfRule>
  </conditionalFormatting>
  <conditionalFormatting sqref="F200:F215">
    <cfRule type="expression" dxfId="13" priority="63">
      <formula>ISBLANK(F200)</formula>
    </cfRule>
  </conditionalFormatting>
  <conditionalFormatting sqref="F315 F317 F319 F321 F323 F325 F327">
    <cfRule type="expression" dxfId="12" priority="28">
      <formula>ISBLANK(F303)</formula>
    </cfRule>
  </conditionalFormatting>
  <conditionalFormatting sqref="F319">
    <cfRule type="expression" dxfId="11" priority="27">
      <formula>ISBLANK($F$319)</formula>
    </cfRule>
  </conditionalFormatting>
  <conditionalFormatting sqref="F325">
    <cfRule type="expression" dxfId="10" priority="26">
      <formula>ISBLANK($F$325)</formula>
    </cfRule>
  </conditionalFormatting>
  <conditionalFormatting sqref="F11:G11">
    <cfRule type="expression" dxfId="9" priority="132">
      <formula>ISBLANK(F11)</formula>
    </cfRule>
    <cfRule type="expression" dxfId="8" priority="134">
      <formula>IFBLANK(F11)</formula>
    </cfRule>
  </conditionalFormatting>
  <conditionalFormatting sqref="F22:G22">
    <cfRule type="expression" dxfId="7" priority="115">
      <formula>ISBLANK(F22)</formula>
    </cfRule>
  </conditionalFormatting>
  <conditionalFormatting sqref="F24:G25">
    <cfRule type="expression" dxfId="6" priority="111">
      <formula>ISBLANK(F24)</formula>
    </cfRule>
  </conditionalFormatting>
  <conditionalFormatting sqref="F28:G28">
    <cfRule type="expression" dxfId="5" priority="112">
      <formula>ISBLANK(F28)</formula>
    </cfRule>
  </conditionalFormatting>
  <conditionalFormatting sqref="G7">
    <cfRule type="expression" dxfId="4" priority="140">
      <formula>ISBLANK(G7)</formula>
    </cfRule>
  </conditionalFormatting>
  <conditionalFormatting sqref="G19:G20">
    <cfRule type="expression" dxfId="3" priority="126">
      <formula>ISBLANK(G19)</formula>
    </cfRule>
    <cfRule type="expression" priority="127">
      <formula>ISBLANK(G19)</formula>
    </cfRule>
  </conditionalFormatting>
  <conditionalFormatting sqref="G21">
    <cfRule type="expression" dxfId="2" priority="3">
      <formula>ISBLANK(I26)</formula>
    </cfRule>
  </conditionalFormatting>
  <conditionalFormatting sqref="G65">
    <cfRule type="expression" dxfId="1" priority="107">
      <formula>ISBLANK($G$65)</formula>
    </cfRule>
  </conditionalFormatting>
  <conditionalFormatting sqref="G169">
    <cfRule type="expression" priority="76">
      <formula>ISBLANK($G$169)</formula>
    </cfRule>
    <cfRule type="expression" dxfId="0" priority="73">
      <formula>ISBLANK($G$169)</formula>
    </cfRule>
  </conditionalFormatting>
  <dataValidations count="1">
    <dataValidation type="list" allowBlank="1" showInputMessage="1" showErrorMessage="1" sqref="A53:C53" xr:uid="{1560BF8F-57A9-4261-B7E0-843529D29D6C}">
      <formula1>"CLICK HERE THEN DOWN ARROW ON RIGHT FOR OPTIONS, Project designed to ELIMINATE impairments., Project designed to RESTORE impaired waters., Project designed to REDUCE NPS pollution., Project to PREVENT NPS pollution., Other (Please Specify)"</formula1>
    </dataValidation>
  </dataValidations>
  <pageMargins left="0.25" right="0.25" top="0.75" bottom="0.75" header="0.3" footer="0.3"/>
  <pageSetup scale="88" fitToHeight="0" orientation="portrait" r:id="rId1"/>
  <drawing r:id="rId2"/>
  <legacyDrawing r:id="rId3"/>
  <oleObjects>
    <mc:AlternateContent xmlns:mc="http://schemas.openxmlformats.org/markup-compatibility/2006">
      <mc:Choice Requires="x14">
        <oleObject progId="Document" dvAspect="DVASPECT_ICON" shapeId="1049" r:id="rId4">
          <objectPr locked="0" defaultSize="0" autoPict="0" altText="Workplan" r:id="rId5">
            <anchor moveWithCells="1">
              <from>
                <xdr:col>2</xdr:col>
                <xdr:colOff>180975</xdr:colOff>
                <xdr:row>117</xdr:row>
                <xdr:rowOff>295275</xdr:rowOff>
              </from>
              <to>
                <xdr:col>4</xdr:col>
                <xdr:colOff>219075</xdr:colOff>
                <xdr:row>118</xdr:row>
                <xdr:rowOff>523875</xdr:rowOff>
              </to>
            </anchor>
          </objectPr>
        </oleObject>
      </mc:Choice>
      <mc:Fallback>
        <oleObject progId="Document" dvAspect="DVASPECT_ICON" shapeId="1049" r:id="rId4"/>
      </mc:Fallback>
    </mc:AlternateContent>
  </oleObjects>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95250</xdr:colOff>
                    <xdr:row>21</xdr:row>
                    <xdr:rowOff>361950</xdr:rowOff>
                  </from>
                  <to>
                    <xdr:col>3</xdr:col>
                    <xdr:colOff>95250</xdr:colOff>
                    <xdr:row>22</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104775</xdr:colOff>
                    <xdr:row>22</xdr:row>
                    <xdr:rowOff>219075</xdr:rowOff>
                  </from>
                  <to>
                    <xdr:col>3</xdr:col>
                    <xdr:colOff>104775</xdr:colOff>
                    <xdr:row>22</xdr:row>
                    <xdr:rowOff>361950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733425</xdr:colOff>
                    <xdr:row>64</xdr:row>
                    <xdr:rowOff>104775</xdr:rowOff>
                  </from>
                  <to>
                    <xdr:col>1</xdr:col>
                    <xdr:colOff>733425</xdr:colOff>
                    <xdr:row>65</xdr:row>
                    <xdr:rowOff>38100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257175</xdr:colOff>
                    <xdr:row>64</xdr:row>
                    <xdr:rowOff>104775</xdr:rowOff>
                  </from>
                  <to>
                    <xdr:col>2</xdr:col>
                    <xdr:colOff>257175</xdr:colOff>
                    <xdr:row>65</xdr:row>
                    <xdr:rowOff>38100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4</xdr:col>
                    <xdr:colOff>523875</xdr:colOff>
                    <xdr:row>64</xdr:row>
                    <xdr:rowOff>104775</xdr:rowOff>
                  </from>
                  <to>
                    <xdr:col>4</xdr:col>
                    <xdr:colOff>523875</xdr:colOff>
                    <xdr:row>65</xdr:row>
                    <xdr:rowOff>38100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0</xdr:col>
                    <xdr:colOff>476250</xdr:colOff>
                    <xdr:row>64</xdr:row>
                    <xdr:rowOff>104775</xdr:rowOff>
                  </from>
                  <to>
                    <xdr:col>0</xdr:col>
                    <xdr:colOff>476250</xdr:colOff>
                    <xdr:row>65</xdr:row>
                    <xdr:rowOff>38100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0</xdr:col>
                    <xdr:colOff>0</xdr:colOff>
                    <xdr:row>64</xdr:row>
                    <xdr:rowOff>95250</xdr:rowOff>
                  </from>
                  <to>
                    <xdr:col>0</xdr:col>
                    <xdr:colOff>0</xdr:colOff>
                    <xdr:row>65</xdr:row>
                    <xdr:rowOff>28575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0</xdr:col>
                    <xdr:colOff>276225</xdr:colOff>
                    <xdr:row>428</xdr:row>
                    <xdr:rowOff>28575</xdr:rowOff>
                  </from>
                  <to>
                    <xdr:col>0</xdr:col>
                    <xdr:colOff>276225</xdr:colOff>
                    <xdr:row>429</xdr:row>
                    <xdr:rowOff>28575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0</xdr:col>
                    <xdr:colOff>276225</xdr:colOff>
                    <xdr:row>429</xdr:row>
                    <xdr:rowOff>38100</xdr:rowOff>
                  </from>
                  <to>
                    <xdr:col>0</xdr:col>
                    <xdr:colOff>276225</xdr:colOff>
                    <xdr:row>429</xdr:row>
                    <xdr:rowOff>247650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0</xdr:col>
                    <xdr:colOff>276225</xdr:colOff>
                    <xdr:row>430</xdr:row>
                    <xdr:rowOff>66675</xdr:rowOff>
                  </from>
                  <to>
                    <xdr:col>0</xdr:col>
                    <xdr:colOff>276225</xdr:colOff>
                    <xdr:row>430</xdr:row>
                    <xdr:rowOff>276225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0</xdr:col>
                    <xdr:colOff>276225</xdr:colOff>
                    <xdr:row>431</xdr:row>
                    <xdr:rowOff>28575</xdr:rowOff>
                  </from>
                  <to>
                    <xdr:col>0</xdr:col>
                    <xdr:colOff>276225</xdr:colOff>
                    <xdr:row>431</xdr:row>
                    <xdr:rowOff>257175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0</xdr:col>
                    <xdr:colOff>276225</xdr:colOff>
                    <xdr:row>432</xdr:row>
                    <xdr:rowOff>47625</xdr:rowOff>
                  </from>
                  <to>
                    <xdr:col>0</xdr:col>
                    <xdr:colOff>276225</xdr:colOff>
                    <xdr:row>432</xdr:row>
                    <xdr:rowOff>257175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0</xdr:col>
                    <xdr:colOff>266700</xdr:colOff>
                    <xdr:row>433</xdr:row>
                    <xdr:rowOff>28575</xdr:rowOff>
                  </from>
                  <to>
                    <xdr:col>0</xdr:col>
                    <xdr:colOff>266700</xdr:colOff>
                    <xdr:row>433</xdr:row>
                    <xdr:rowOff>257175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0</xdr:col>
                    <xdr:colOff>266700</xdr:colOff>
                    <xdr:row>434</xdr:row>
                    <xdr:rowOff>28575</xdr:rowOff>
                  </from>
                  <to>
                    <xdr:col>0</xdr:col>
                    <xdr:colOff>266700</xdr:colOff>
                    <xdr:row>434</xdr:row>
                    <xdr:rowOff>238125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0</xdr:col>
                    <xdr:colOff>266700</xdr:colOff>
                    <xdr:row>435</xdr:row>
                    <xdr:rowOff>0</xdr:rowOff>
                  </from>
                  <to>
                    <xdr:col>0</xdr:col>
                    <xdr:colOff>266700</xdr:colOff>
                    <xdr:row>435</xdr:row>
                    <xdr:rowOff>219075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6</xdr:col>
                    <xdr:colOff>95250</xdr:colOff>
                    <xdr:row>19</xdr:row>
                    <xdr:rowOff>361950</xdr:rowOff>
                  </from>
                  <to>
                    <xdr:col>6</xdr:col>
                    <xdr:colOff>95250</xdr:colOff>
                    <xdr:row>20</xdr:row>
                    <xdr:rowOff>200025</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6</xdr:col>
                    <xdr:colOff>104775</xdr:colOff>
                    <xdr:row>20</xdr:row>
                    <xdr:rowOff>219075</xdr:rowOff>
                  </from>
                  <to>
                    <xdr:col>6</xdr:col>
                    <xdr:colOff>104775</xdr:colOff>
                    <xdr:row>20</xdr:row>
                    <xdr:rowOff>361950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6</xdr:col>
                    <xdr:colOff>28575</xdr:colOff>
                    <xdr:row>45</xdr:row>
                    <xdr:rowOff>247650</xdr:rowOff>
                  </from>
                  <to>
                    <xdr:col>6</xdr:col>
                    <xdr:colOff>28575</xdr:colOff>
                    <xdr:row>46</xdr:row>
                    <xdr:rowOff>66675</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1</xdr:col>
                    <xdr:colOff>1447800</xdr:colOff>
                    <xdr:row>24</xdr:row>
                    <xdr:rowOff>9525</xdr:rowOff>
                  </from>
                  <to>
                    <xdr:col>2</xdr:col>
                    <xdr:colOff>466725</xdr:colOff>
                    <xdr:row>24</xdr:row>
                    <xdr:rowOff>304800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2</xdr:col>
                    <xdr:colOff>523875</xdr:colOff>
                    <xdr:row>23</xdr:row>
                    <xdr:rowOff>342900</xdr:rowOff>
                  </from>
                  <to>
                    <xdr:col>2</xdr:col>
                    <xdr:colOff>981075</xdr:colOff>
                    <xdr:row>25</xdr:row>
                    <xdr:rowOff>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3</xdr:col>
                    <xdr:colOff>38100</xdr:colOff>
                    <xdr:row>22</xdr:row>
                    <xdr:rowOff>190500</xdr:rowOff>
                  </from>
                  <to>
                    <xdr:col>4</xdr:col>
                    <xdr:colOff>1095375</xdr:colOff>
                    <xdr:row>22</xdr:row>
                    <xdr:rowOff>495300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3</xdr:col>
                    <xdr:colOff>38100</xdr:colOff>
                    <xdr:row>21</xdr:row>
                    <xdr:rowOff>381000</xdr:rowOff>
                  </from>
                  <to>
                    <xdr:col>4</xdr:col>
                    <xdr:colOff>552450</xdr:colOff>
                    <xdr:row>22</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6444506-B30F-4928-ABA0-2C2E2E08DCFE}">
          <x14:formula1>
            <xm:f>'DROP-DOWNS'!$A$1:$A$6</xm:f>
          </x14:formula1>
          <xm:sqref>E53:G53</xm:sqref>
        </x14:dataValidation>
        <x14:dataValidation type="list" allowBlank="1" showInputMessage="1" showErrorMessage="1" xr:uid="{8BEDC51C-0890-48BC-A53C-E1B886A5EB3A}">
          <x14:formula1>
            <xm:f>'DROP-DOWNS'!$A$29:$A$41</xm:f>
          </x14:formula1>
          <xm:sqref>B48:C48 E48:F48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5C27-05F0-4230-9479-88DFF9E0E1D0}">
  <sheetPr codeName="Sheet2"/>
  <dimension ref="A1:A59"/>
  <sheetViews>
    <sheetView topLeftCell="A10" workbookViewId="0">
      <selection activeCell="A38" sqref="A38"/>
    </sheetView>
  </sheetViews>
  <sheetFormatPr defaultRowHeight="15"/>
  <cols>
    <col min="1" max="1" width="48.42578125" customWidth="1"/>
  </cols>
  <sheetData>
    <row r="1" spans="1:1">
      <c r="A1" t="s">
        <v>229</v>
      </c>
    </row>
    <row r="2" spans="1:1" ht="30">
      <c r="A2" s="90" t="s">
        <v>230</v>
      </c>
    </row>
    <row r="3" spans="1:1" ht="14.25" customHeight="1">
      <c r="A3" s="90" t="s">
        <v>231</v>
      </c>
    </row>
    <row r="4" spans="1:1">
      <c r="A4" s="90" t="s">
        <v>232</v>
      </c>
    </row>
    <row r="5" spans="1:1" ht="30">
      <c r="A5" s="90" t="s">
        <v>233</v>
      </c>
    </row>
    <row r="6" spans="1:1" ht="30">
      <c r="A6" s="90" t="s">
        <v>234</v>
      </c>
    </row>
    <row r="12" spans="1:1">
      <c r="A12" s="98" t="s">
        <v>235</v>
      </c>
    </row>
    <row r="13" spans="1:1">
      <c r="A13" s="98" t="s">
        <v>291</v>
      </c>
    </row>
    <row r="14" spans="1:1" ht="14.45" customHeight="1">
      <c r="A14" t="s">
        <v>247</v>
      </c>
    </row>
    <row r="15" spans="1:1" ht="14.45" customHeight="1">
      <c r="A15" t="s">
        <v>292</v>
      </c>
    </row>
    <row r="16" spans="1:1" ht="14.45" customHeight="1">
      <c r="A16" t="s">
        <v>248</v>
      </c>
    </row>
    <row r="17" spans="1:1" ht="14.45" customHeight="1">
      <c r="A17" t="s">
        <v>249</v>
      </c>
    </row>
    <row r="18" spans="1:1" ht="14.45" customHeight="1">
      <c r="A18" t="s">
        <v>250</v>
      </c>
    </row>
    <row r="19" spans="1:1">
      <c r="A19" s="98" t="s">
        <v>251</v>
      </c>
    </row>
    <row r="20" spans="1:1">
      <c r="A20" s="98"/>
    </row>
    <row r="21" spans="1:1">
      <c r="A21" s="98"/>
    </row>
    <row r="29" spans="1:1">
      <c r="A29" s="98" t="s">
        <v>240</v>
      </c>
    </row>
    <row r="30" spans="1:1">
      <c r="A30" s="98" t="s">
        <v>291</v>
      </c>
    </row>
    <row r="31" spans="1:1">
      <c r="A31" t="s">
        <v>247</v>
      </c>
    </row>
    <row r="32" spans="1:1">
      <c r="A32" t="s">
        <v>292</v>
      </c>
    </row>
    <row r="33" spans="1:1">
      <c r="A33" t="s">
        <v>248</v>
      </c>
    </row>
    <row r="34" spans="1:1">
      <c r="A34" t="s">
        <v>249</v>
      </c>
    </row>
    <row r="35" spans="1:1">
      <c r="A35" t="s">
        <v>250</v>
      </c>
    </row>
    <row r="36" spans="1:1">
      <c r="A36" s="98" t="s">
        <v>251</v>
      </c>
    </row>
    <row r="37" spans="1:1">
      <c r="A37" s="98"/>
    </row>
    <row r="38" spans="1:1">
      <c r="A38" s="98"/>
    </row>
    <row r="51" spans="1:1">
      <c r="A51" t="s">
        <v>243</v>
      </c>
    </row>
    <row r="52" spans="1:1">
      <c r="A52" t="s">
        <v>236</v>
      </c>
    </row>
    <row r="53" spans="1:1">
      <c r="A53" t="s">
        <v>237</v>
      </c>
    </row>
    <row r="54" spans="1:1">
      <c r="A54" t="s">
        <v>80</v>
      </c>
    </row>
    <row r="55" spans="1:1">
      <c r="A55" t="s">
        <v>238</v>
      </c>
    </row>
    <row r="56" spans="1:1">
      <c r="A56" t="s">
        <v>239</v>
      </c>
    </row>
    <row r="57" spans="1:1">
      <c r="A57" s="33" t="s">
        <v>244</v>
      </c>
    </row>
    <row r="58" spans="1:1">
      <c r="A58" t="s">
        <v>245</v>
      </c>
    </row>
    <row r="59" spans="1:1">
      <c r="A59" s="33" t="s">
        <v>246</v>
      </c>
    </row>
  </sheetData>
  <dataValidations count="1">
    <dataValidation type="list" allowBlank="1" showInputMessage="1" showErrorMessage="1" sqref="A31:A38 A14:A21" xr:uid="{F51FA7E3-E3AC-4824-8EAA-71A0D7253D54}">
      <formula1>$A$12:$A$21</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C1F00877EC64AA5F0D40984B2604A" ma:contentTypeVersion="19" ma:contentTypeDescription="Create a new document." ma:contentTypeScope="" ma:versionID="8b0fb2d270639f7d912f85d76344b283">
  <xsd:schema xmlns:xsd="http://www.w3.org/2001/XMLSchema" xmlns:xs="http://www.w3.org/2001/XMLSchema" xmlns:p="http://schemas.microsoft.com/office/2006/metadata/properties" xmlns:ns2="e25944e2-f6dd-4a43-9f46-2c13850cc9a1" xmlns:ns3="3ba1848b-d934-46b1-9298-4a589fe5977d" xmlns:ns4="06a0b0f5-ab3f-4382-8730-459fb424e421" targetNamespace="http://schemas.microsoft.com/office/2006/metadata/properties" ma:root="true" ma:fieldsID="8d503a4d4dca76fbc9f62cfaa5f37086" ns2:_="" ns3:_="" ns4:_="">
    <xsd:import namespace="e25944e2-f6dd-4a43-9f46-2c13850cc9a1"/>
    <xsd:import namespace="3ba1848b-d934-46b1-9298-4a589fe5977d"/>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944e2-f6dd-4a43-9f46-2c13850cc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a1848b-d934-46b1-9298-4a589fe5977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9c16e58-dbc0-482a-a95f-7e4827d6360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e25944e2-f6dd-4a43-9f46-2c13850cc9a1">
      <Terms xmlns="http://schemas.microsoft.com/office/infopath/2007/PartnerControls"/>
    </lcf76f155ced4ddcb4097134ff3c332f>
  </documentManagement>
</p:properties>
</file>

<file path=customXml/item5.xml>�� 
</file>

<file path=customXml/itemProps1.xml><?xml version="1.0" encoding="utf-8"?>
<ds:datastoreItem xmlns:ds="http://schemas.openxmlformats.org/officeDocument/2006/customXml" ds:itemID="{0011DC5A-D584-499C-80D4-660ABFC82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944e2-f6dd-4a43-9f46-2c13850cc9a1"/>
    <ds:schemaRef ds:uri="3ba1848b-d934-46b1-9298-4a589fe5977d"/>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6975CF-34E8-4AD0-908D-535655E3A2CC}">
  <ds:schemaRefs>
    <ds:schemaRef ds:uri="http://schemas.microsoft.com/office/2006/metadata/customXsn"/>
  </ds:schemaRefs>
</ds:datastoreItem>
</file>

<file path=customXml/itemProps3.xml><?xml version="1.0" encoding="utf-8"?>
<ds:datastoreItem xmlns:ds="http://schemas.openxmlformats.org/officeDocument/2006/customXml" ds:itemID="{45F21DA3-499D-482B-BD5F-1D655DF54666}">
  <ds:schemaRefs>
    <ds:schemaRef ds:uri="http://schemas.microsoft.com/sharepoint/v3/contenttype/forms"/>
  </ds:schemaRefs>
</ds:datastoreItem>
</file>

<file path=customXml/itemProps4.xml><?xml version="1.0" encoding="utf-8"?>
<ds:datastoreItem xmlns:ds="http://schemas.openxmlformats.org/officeDocument/2006/customXml" ds:itemID="{9F1DD0A6-B2DC-477D-A52A-9EDBFF20964F}">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06a0b0f5-ab3f-4382-8730-459fb424e421"/>
    <ds:schemaRef ds:uri="3ba1848b-d934-46b1-9298-4a589fe5977d"/>
    <ds:schemaRef ds:uri="http://purl.org/dc/elements/1.1/"/>
    <ds:schemaRef ds:uri="http://purl.org/dc/dcmitype/"/>
    <ds:schemaRef ds:uri="e25944e2-f6dd-4a43-9f46-2c13850cc9a1"/>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0769D69B-19C7-4AF0-9CEF-3D911AB52C5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vt:lpstr>
      <vt:lpstr>DROP-DOWNS</vt:lpstr>
      <vt:lpstr>Application!Print_Area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Aspose Pty Ltd</dc:creator>
  <cp:keywords/>
  <dc:description/>
  <cp:lastModifiedBy>Zink, Jacob</cp:lastModifiedBy>
  <cp:revision/>
  <cp:lastPrinted>2024-08-22T17:51:03Z</cp:lastPrinted>
  <dcterms:created xsi:type="dcterms:W3CDTF">2023-02-07T12:45:32Z</dcterms:created>
  <dcterms:modified xsi:type="dcterms:W3CDTF">2024-09-11T15:29:27Z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0x010100CD9C1F00877EC64AA5F0D40984B2604A</vt:lpwstr>
  </property>
  <property fmtid="{D5CDD505-2E9C-101B-9397-08002B2CF9AE}" pid="3" name="MediaServiceImageTags">
    <vt:lpwstr/>
  </property>
</Properties>
</file>