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ps.dps.state.oh.us\dps\home\bacrow\Documents\OCJS\"/>
    </mc:Choice>
  </mc:AlternateContent>
  <xr:revisionPtr revIDLastSave="0" documentId="13_ncr:1_{75907906-E580-4B95-835B-22DC73410284}" xr6:coauthVersionLast="47" xr6:coauthVersionMax="47" xr10:uidLastSave="{00000000-0000-0000-0000-000000000000}"/>
  <bookViews>
    <workbookView xWindow="-98" yWindow="-98" windowWidth="21795" windowHeight="13996" xr2:uid="{B4DE423B-B5E0-4ADB-B0BA-F4BC9CC807A9}"/>
  </bookViews>
  <sheets>
    <sheet name="2024 VAW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C92" i="1"/>
</calcChain>
</file>

<file path=xl/sharedStrings.xml><?xml version="1.0" encoding="utf-8"?>
<sst xmlns="http://schemas.openxmlformats.org/spreadsheetml/2006/main" count="194" uniqueCount="143">
  <si>
    <t>Council on Domestic Violence Inc. DBA: Open Arms</t>
  </si>
  <si>
    <t>Shepherd's House</t>
  </si>
  <si>
    <t>OhioGuidestone</t>
  </si>
  <si>
    <t>Domestic Violence Project, Inc.</t>
  </si>
  <si>
    <t>DWAVE</t>
  </si>
  <si>
    <t>Battered Women's Shelter</t>
  </si>
  <si>
    <t>Victim Assistance Program Inc.</t>
  </si>
  <si>
    <t>Haven of Hope</t>
  </si>
  <si>
    <t>The Domestic Violence Shelter</t>
  </si>
  <si>
    <t>First Step Family Violence Intervention Services, Inc.</t>
  </si>
  <si>
    <t>Concerned Citizens Against Violence Against Women, dba Turning Point</t>
  </si>
  <si>
    <t>Crime Victim Services</t>
  </si>
  <si>
    <t>OneEighty, Inc.</t>
  </si>
  <si>
    <t>Haven House of Pickaway County Inc.</t>
  </si>
  <si>
    <t>Crossroads Crisis Center</t>
  </si>
  <si>
    <t>Appleseed Community Mental Health Center</t>
  </si>
  <si>
    <t>Axess Family Services</t>
  </si>
  <si>
    <t>Homesafe, Inc.</t>
  </si>
  <si>
    <t>Ohio Alliance to End Sexual Violence</t>
  </si>
  <si>
    <t>Violence Free Futures</t>
  </si>
  <si>
    <t>The Edna Brooks Foundation, Inc. dba My Sister's Place</t>
  </si>
  <si>
    <t>WOMENSAFE</t>
  </si>
  <si>
    <t>Community Action Commission of Fayette County</t>
  </si>
  <si>
    <t>A.L.I.V.E., INC</t>
  </si>
  <si>
    <t>Forbes House</t>
  </si>
  <si>
    <t>Ross County Community Action</t>
  </si>
  <si>
    <t>Rape Crisis Center</t>
  </si>
  <si>
    <t>HelpLine of Delaware and Morrow Counties, Inc</t>
  </si>
  <si>
    <t>Ohio Victim Witness Association</t>
  </si>
  <si>
    <t>Southern Ohio Task Force on Domestic Violence</t>
  </si>
  <si>
    <t>YWCA of Greater Cincinnati</t>
  </si>
  <si>
    <t>The Lighthouse</t>
  </si>
  <si>
    <t>COMPASS Family and Community Services</t>
  </si>
  <si>
    <t>Community Legal Aid Services, Inc.</t>
  </si>
  <si>
    <t>Project Woman of Ohio</t>
  </si>
  <si>
    <t>Family Abuse Shelter of Miami County, Inc.</t>
  </si>
  <si>
    <t>New Choices, Inc.</t>
  </si>
  <si>
    <t>Ohio Domestic Violence Network</t>
  </si>
  <si>
    <t>Franklin</t>
  </si>
  <si>
    <t>Tri-County Help Center, Inc.</t>
  </si>
  <si>
    <t>Artemis Center</t>
  </si>
  <si>
    <t>YWCA Hamilton</t>
  </si>
  <si>
    <t>TCN Behavioral Health Services, Inc.</t>
  </si>
  <si>
    <t>Pace, dba, Alliance Area Domestic Violence Shelter</t>
  </si>
  <si>
    <t>Children's Advocacy Center of Portage County</t>
  </si>
  <si>
    <t>The Salvation Army</t>
  </si>
  <si>
    <t>The Center for Child and Family Advocacy, Inc.</t>
  </si>
  <si>
    <t>YWCA OF VAN WERT COUNTY</t>
  </si>
  <si>
    <t>Fairborn Police Department</t>
  </si>
  <si>
    <t>Mount Vernon Police Department</t>
  </si>
  <si>
    <t>Athens City Police Dept.</t>
  </si>
  <si>
    <t>Wood County Sheriff's Office</t>
  </si>
  <si>
    <t>Xenia Police Division</t>
  </si>
  <si>
    <t>Jefferson County Sheriff's Office</t>
  </si>
  <si>
    <t>Stark County Sheriff's Office</t>
  </si>
  <si>
    <t>City of Cincinnati Police Department</t>
  </si>
  <si>
    <t>The Hocking County Sheriff's Office</t>
  </si>
  <si>
    <t>Mansfield Police Department</t>
  </si>
  <si>
    <t>Greene County Sheriff's Office</t>
  </si>
  <si>
    <t>Marion County Sheriff Office</t>
  </si>
  <si>
    <t>Butler County Sheriff's Office</t>
  </si>
  <si>
    <t>Wayne County Sheriff's Office</t>
  </si>
  <si>
    <t>Geauga County Sheriff's Office</t>
  </si>
  <si>
    <t>Louisville Police Department</t>
  </si>
  <si>
    <t>City of Lancaster Law Director &amp; City Prosecutor</t>
  </si>
  <si>
    <t>Lake County Prosecutors Office</t>
  </si>
  <si>
    <t>Summit County Prosecutor's Office</t>
  </si>
  <si>
    <t>Massillon Law Department</t>
  </si>
  <si>
    <t>The Mahoning County Prosecutor's Office</t>
  </si>
  <si>
    <t>Athens County Prosecutor's Office</t>
  </si>
  <si>
    <t>City of Akron</t>
  </si>
  <si>
    <t>Canton City Law Department</t>
  </si>
  <si>
    <t>Erie County Prosecutor's Office</t>
  </si>
  <si>
    <t>Portage County Prosecutor's Office</t>
  </si>
  <si>
    <t>Ashtabula County Prosecutor's Office</t>
  </si>
  <si>
    <t>Defiance County Victims Assistance</t>
  </si>
  <si>
    <t>Marion County Prosecutor's Office</t>
  </si>
  <si>
    <t>Williams County Victim Assitance</t>
  </si>
  <si>
    <t>Office of the Union County Prosecutor, Victim of Crime Assistance Program</t>
  </si>
  <si>
    <t>Stark County Prosecutor's Office</t>
  </si>
  <si>
    <t>Marietta City Law Director's Office</t>
  </si>
  <si>
    <t>Putnam County Prosecutor's Office</t>
  </si>
  <si>
    <t>Wayne County Prosecutor's Office</t>
  </si>
  <si>
    <t>Supreme Court of Ohio</t>
  </si>
  <si>
    <t>Mahoning County Domestic Relations Court</t>
  </si>
  <si>
    <t>Painesville Municipal Court</t>
  </si>
  <si>
    <t>Napoleon Police Department</t>
  </si>
  <si>
    <t>Hancock</t>
  </si>
  <si>
    <t>Vinton</t>
  </si>
  <si>
    <t>Cuyahoga</t>
  </si>
  <si>
    <t>Stark</t>
  </si>
  <si>
    <t>Summit</t>
  </si>
  <si>
    <t>Guernsey</t>
  </si>
  <si>
    <t>Richland</t>
  </si>
  <si>
    <t>Coshocton</t>
  </si>
  <si>
    <t>Marion</t>
  </si>
  <si>
    <t>Allen</t>
  </si>
  <si>
    <t>Wayne</t>
  </si>
  <si>
    <t>Pickaway</t>
  </si>
  <si>
    <t>Ashland</t>
  </si>
  <si>
    <t>Ashtabula</t>
  </si>
  <si>
    <t>Greene</t>
  </si>
  <si>
    <t>Athens</t>
  </si>
  <si>
    <t>Geauga</t>
  </si>
  <si>
    <t>Fayette</t>
  </si>
  <si>
    <t>Jefferson</t>
  </si>
  <si>
    <t>Lake</t>
  </si>
  <si>
    <t>Ross</t>
  </si>
  <si>
    <t>Delaware</t>
  </si>
  <si>
    <t>Scioto</t>
  </si>
  <si>
    <t>Hamilton</t>
  </si>
  <si>
    <t>Fairfield</t>
  </si>
  <si>
    <t>Mahoning</t>
  </si>
  <si>
    <t>Clark</t>
  </si>
  <si>
    <t>Miami</t>
  </si>
  <si>
    <t>Shelby</t>
  </si>
  <si>
    <t>Belmont</t>
  </si>
  <si>
    <t>Montgomery</t>
  </si>
  <si>
    <t>Butler</t>
  </si>
  <si>
    <t>Portage</t>
  </si>
  <si>
    <t>Henry</t>
  </si>
  <si>
    <t>Van Wert</t>
  </si>
  <si>
    <t>Knox</t>
  </si>
  <si>
    <t>Wood</t>
  </si>
  <si>
    <t>Hocking</t>
  </si>
  <si>
    <t>Union</t>
  </si>
  <si>
    <t>Washington</t>
  </si>
  <si>
    <t>Putnam</t>
  </si>
  <si>
    <t>Erie</t>
  </si>
  <si>
    <t>Defiance</t>
  </si>
  <si>
    <t>Williams</t>
  </si>
  <si>
    <t>County</t>
  </si>
  <si>
    <t>Award Amount</t>
  </si>
  <si>
    <t>Total Recommended:</t>
  </si>
  <si>
    <t>Lucas</t>
  </si>
  <si>
    <t>Criminal Justice Coordinating Council</t>
  </si>
  <si>
    <t>Franklin County Office of Justice Policy and Programs</t>
  </si>
  <si>
    <t>Cuyahoga County Department of Public Safety and Justice Services</t>
  </si>
  <si>
    <t>Community Refugee and Immigration Services</t>
  </si>
  <si>
    <t>Asian Services in Action, Inc.</t>
  </si>
  <si>
    <t>Ohio Hispanic Coalition</t>
  </si>
  <si>
    <t>VAWA Funded Agency</t>
  </si>
  <si>
    <t>Culturally Specific VAWA Funded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</si>
</sst>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56585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5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5" fillId="2" borderId="0" xfId="0" applyNumberFormat="1" applyFont="1" applyFill="1"/>
    <xf numFmtId="0" fontId="1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0" borderId="1" xfId="0" applyFont="1" applyBorder="1"/>
    <xf numFmtId="0" fontId="3" fillId="0" borderId="0" xfId="0" applyFont="1"/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9F3C-E10B-4B54-848D-F42D9106DB92}">
  <dimension ref="A1:C98"/>
  <sheetViews>
    <sheetView tabSelected="1" topLeftCell="A68" workbookViewId="0">
      <selection activeCell="A94" sqref="A94"/>
    </sheetView>
  </sheetViews>
  <sheetFormatPr defaultRowHeight="14.25"/>
  <cols>
    <col min="1" max="1" width="43.4375" style="12" customWidth="1"/>
    <col min="2" max="2" width="15.125" style="1" customWidth="1"/>
    <col min="3" max="3" width="16.6875" style="2" customWidth="1"/>
  </cols>
  <sheetData>
    <row r="1" spans="1:3">
      <c r="A1" s="16" t="s">
        <v>141</v>
      </c>
      <c r="B1" s="17" t="s">
        <v>131</v>
      </c>
      <c r="C1" s="18" t="s">
        <v>132</v>
      </c>
    </row>
    <row r="2" spans="1:3">
      <c r="A2" s="5" t="s">
        <v>11</v>
      </c>
      <c r="B2" s="4" t="s">
        <v>96</v>
      </c>
      <c r="C2" s="2">
        <v>55504.353853302564</v>
      </c>
    </row>
    <row r="3" spans="1:3">
      <c r="A3" s="5" t="s">
        <v>14</v>
      </c>
      <c r="B3" s="4" t="s">
        <v>96</v>
      </c>
      <c r="C3" s="2">
        <v>55101.025641054948</v>
      </c>
    </row>
    <row r="4" spans="1:3">
      <c r="A4" s="5" t="s">
        <v>15</v>
      </c>
      <c r="B4" s="4" t="s">
        <v>99</v>
      </c>
      <c r="C4" s="2">
        <v>55504.344435907115</v>
      </c>
    </row>
    <row r="5" spans="1:3">
      <c r="A5" s="7" t="s">
        <v>17</v>
      </c>
      <c r="B5" s="6" t="s">
        <v>100</v>
      </c>
      <c r="C5" s="2">
        <v>54805.247225712148</v>
      </c>
    </row>
    <row r="6" spans="1:3">
      <c r="A6" s="19" t="s">
        <v>74</v>
      </c>
      <c r="B6" s="21" t="s">
        <v>100</v>
      </c>
      <c r="C6" s="2">
        <v>36537.348732922808</v>
      </c>
    </row>
    <row r="7" spans="1:3">
      <c r="A7" s="5" t="s">
        <v>20</v>
      </c>
      <c r="B7" s="6" t="s">
        <v>102</v>
      </c>
      <c r="C7" s="2">
        <v>54803.461457800928</v>
      </c>
    </row>
    <row r="8" spans="1:3">
      <c r="A8" s="19" t="s">
        <v>50</v>
      </c>
      <c r="B8" s="4" t="s">
        <v>102</v>
      </c>
      <c r="C8" s="2">
        <v>56889.827350356616</v>
      </c>
    </row>
    <row r="9" spans="1:3">
      <c r="A9" s="9" t="s">
        <v>69</v>
      </c>
      <c r="B9" s="21" t="s">
        <v>102</v>
      </c>
      <c r="C9" s="2">
        <v>52632.306172378776</v>
      </c>
    </row>
    <row r="10" spans="1:3">
      <c r="A10" s="7" t="s">
        <v>39</v>
      </c>
      <c r="B10" s="4" t="s">
        <v>116</v>
      </c>
      <c r="C10" s="2">
        <v>31200</v>
      </c>
    </row>
    <row r="11" spans="1:3">
      <c r="A11" s="5" t="s">
        <v>41</v>
      </c>
      <c r="B11" s="4" t="s">
        <v>118</v>
      </c>
      <c r="C11" s="2">
        <v>51881.959126801201</v>
      </c>
    </row>
    <row r="12" spans="1:3">
      <c r="A12" s="19" t="s">
        <v>60</v>
      </c>
      <c r="B12" s="4" t="s">
        <v>118</v>
      </c>
      <c r="C12" s="2">
        <v>54117.211201553124</v>
      </c>
    </row>
    <row r="13" spans="1:3">
      <c r="A13" s="5" t="s">
        <v>34</v>
      </c>
      <c r="B13" s="4" t="s">
        <v>113</v>
      </c>
      <c r="C13" s="2">
        <v>52679.402471584217</v>
      </c>
    </row>
    <row r="14" spans="1:3">
      <c r="A14" s="5" t="s">
        <v>9</v>
      </c>
      <c r="B14" s="4" t="s">
        <v>94</v>
      </c>
      <c r="C14" s="2">
        <v>34554.839999999997</v>
      </c>
    </row>
    <row r="15" spans="1:3">
      <c r="A15" s="5" t="s">
        <v>2</v>
      </c>
      <c r="B15" s="4" t="s">
        <v>89</v>
      </c>
      <c r="C15" s="2">
        <v>57203.46954872569</v>
      </c>
    </row>
    <row r="16" spans="1:3">
      <c r="A16" s="7" t="s">
        <v>18</v>
      </c>
      <c r="B16" s="6" t="s">
        <v>89</v>
      </c>
      <c r="C16" s="2">
        <v>49840.598512398428</v>
      </c>
    </row>
    <row r="17" spans="1:3" ht="28.5">
      <c r="A17" s="7" t="s">
        <v>137</v>
      </c>
      <c r="B17" s="6" t="s">
        <v>89</v>
      </c>
      <c r="C17" s="2">
        <v>646311.9</v>
      </c>
    </row>
    <row r="18" spans="1:3">
      <c r="A18" s="19" t="s">
        <v>75</v>
      </c>
      <c r="B18" s="21" t="s">
        <v>129</v>
      </c>
      <c r="C18" s="2">
        <v>49496.64446475172</v>
      </c>
    </row>
    <row r="19" spans="1:3">
      <c r="A19" s="7" t="s">
        <v>27</v>
      </c>
      <c r="B19" s="4" t="s">
        <v>108</v>
      </c>
      <c r="C19" s="2">
        <v>54106.085025916327</v>
      </c>
    </row>
    <row r="20" spans="1:3">
      <c r="A20" s="9" t="s">
        <v>72</v>
      </c>
      <c r="B20" s="21" t="s">
        <v>128</v>
      </c>
      <c r="C20" s="2">
        <v>38128.127549460369</v>
      </c>
    </row>
    <row r="21" spans="1:3">
      <c r="A21" s="7" t="s">
        <v>31</v>
      </c>
      <c r="B21" s="4" t="s">
        <v>111</v>
      </c>
      <c r="C21" s="2">
        <v>36284.298460096201</v>
      </c>
    </row>
    <row r="22" spans="1:3">
      <c r="A22" s="19" t="s">
        <v>64</v>
      </c>
      <c r="B22" s="21" t="s">
        <v>111</v>
      </c>
      <c r="C22" s="2">
        <v>54107.852078852113</v>
      </c>
    </row>
    <row r="23" spans="1:3">
      <c r="A23" s="7" t="s">
        <v>22</v>
      </c>
      <c r="B23" s="4" t="s">
        <v>104</v>
      </c>
      <c r="C23" s="2">
        <v>30592.59</v>
      </c>
    </row>
    <row r="24" spans="1:3">
      <c r="A24" s="5" t="s">
        <v>4</v>
      </c>
      <c r="B24" s="4" t="s">
        <v>38</v>
      </c>
      <c r="C24" s="2">
        <v>46954.642938261313</v>
      </c>
    </row>
    <row r="25" spans="1:3">
      <c r="A25" s="5" t="s">
        <v>28</v>
      </c>
      <c r="B25" s="4" t="s">
        <v>38</v>
      </c>
      <c r="C25" s="2">
        <v>51030.098046501713</v>
      </c>
    </row>
    <row r="26" spans="1:3">
      <c r="A26" s="5" t="s">
        <v>37</v>
      </c>
      <c r="B26" s="4" t="s">
        <v>38</v>
      </c>
      <c r="C26" s="2">
        <v>58773.049532119578</v>
      </c>
    </row>
    <row r="27" spans="1:3">
      <c r="A27" s="5" t="s">
        <v>45</v>
      </c>
      <c r="B27" s="4" t="s">
        <v>38</v>
      </c>
      <c r="C27" s="2">
        <v>46520.258455335221</v>
      </c>
    </row>
    <row r="28" spans="1:3">
      <c r="A28" s="19" t="s">
        <v>83</v>
      </c>
      <c r="B28" s="21" t="s">
        <v>38</v>
      </c>
      <c r="C28" s="2">
        <v>46500</v>
      </c>
    </row>
    <row r="29" spans="1:3">
      <c r="A29" s="19" t="s">
        <v>4</v>
      </c>
      <c r="B29" s="21" t="s">
        <v>38</v>
      </c>
      <c r="C29" s="2">
        <v>60000</v>
      </c>
    </row>
    <row r="30" spans="1:3">
      <c r="A30" s="19" t="s">
        <v>136</v>
      </c>
      <c r="B30" s="21" t="s">
        <v>38</v>
      </c>
      <c r="C30" s="2">
        <v>732150.2</v>
      </c>
    </row>
    <row r="31" spans="1:3">
      <c r="A31" s="7" t="s">
        <v>21</v>
      </c>
      <c r="B31" s="6" t="s">
        <v>103</v>
      </c>
      <c r="C31" s="2">
        <v>49581.383139035002</v>
      </c>
    </row>
    <row r="32" spans="1:3">
      <c r="A32" s="19" t="s">
        <v>62</v>
      </c>
      <c r="B32" s="4" t="s">
        <v>103</v>
      </c>
      <c r="C32" s="2">
        <v>60000</v>
      </c>
    </row>
    <row r="33" spans="1:3">
      <c r="A33" s="7" t="s">
        <v>19</v>
      </c>
      <c r="B33" s="4" t="s">
        <v>101</v>
      </c>
      <c r="C33" s="2">
        <v>43895.842242059531</v>
      </c>
    </row>
    <row r="34" spans="1:3">
      <c r="A34" s="5" t="s">
        <v>42</v>
      </c>
      <c r="B34" s="4" t="s">
        <v>101</v>
      </c>
      <c r="C34" s="2">
        <v>52186.28466061056</v>
      </c>
    </row>
    <row r="35" spans="1:3">
      <c r="A35" s="19" t="s">
        <v>48</v>
      </c>
      <c r="B35" s="4" t="s">
        <v>101</v>
      </c>
      <c r="C35" s="2">
        <v>43941.182239345639</v>
      </c>
    </row>
    <row r="36" spans="1:3">
      <c r="A36" s="19" t="s">
        <v>52</v>
      </c>
      <c r="B36" s="4" t="s">
        <v>101</v>
      </c>
      <c r="C36" s="2">
        <v>55421.697821232738</v>
      </c>
    </row>
    <row r="37" spans="1:3">
      <c r="A37" s="19" t="s">
        <v>58</v>
      </c>
      <c r="B37" s="4" t="s">
        <v>101</v>
      </c>
      <c r="C37" s="2">
        <v>40862.284187945777</v>
      </c>
    </row>
    <row r="38" spans="1:3">
      <c r="A38" s="5" t="s">
        <v>7</v>
      </c>
      <c r="B38" s="10" t="s">
        <v>92</v>
      </c>
      <c r="C38" s="2">
        <v>56604.50340693519</v>
      </c>
    </row>
    <row r="39" spans="1:3">
      <c r="A39" s="11" t="s">
        <v>30</v>
      </c>
      <c r="B39" s="22" t="s">
        <v>110</v>
      </c>
      <c r="C39" s="2">
        <v>59000</v>
      </c>
    </row>
    <row r="40" spans="1:3">
      <c r="A40" s="12" t="s">
        <v>55</v>
      </c>
      <c r="B40" s="10" t="s">
        <v>110</v>
      </c>
      <c r="C40" s="2">
        <v>55519.769800475493</v>
      </c>
    </row>
    <row r="41" spans="1:3">
      <c r="A41" s="20" t="s">
        <v>0</v>
      </c>
      <c r="B41" s="10" t="s">
        <v>87</v>
      </c>
      <c r="C41" s="2">
        <v>55290.231815668551</v>
      </c>
    </row>
    <row r="42" spans="1:3">
      <c r="A42" s="11" t="s">
        <v>46</v>
      </c>
      <c r="B42" s="10" t="s">
        <v>120</v>
      </c>
      <c r="C42" s="2">
        <v>40000</v>
      </c>
    </row>
    <row r="43" spans="1:3">
      <c r="A43" s="12" t="s">
        <v>86</v>
      </c>
      <c r="B43" s="10" t="s">
        <v>120</v>
      </c>
      <c r="C43" s="2">
        <v>52789.958851998679</v>
      </c>
    </row>
    <row r="44" spans="1:3">
      <c r="A44" s="12" t="s">
        <v>56</v>
      </c>
      <c r="B44" s="10" t="s">
        <v>124</v>
      </c>
      <c r="C44" s="2">
        <v>58221.169874319254</v>
      </c>
    </row>
    <row r="45" spans="1:3">
      <c r="A45" s="11" t="s">
        <v>23</v>
      </c>
      <c r="B45" s="10" t="s">
        <v>105</v>
      </c>
      <c r="C45" s="2">
        <v>52472.004828561025</v>
      </c>
    </row>
    <row r="46" spans="1:3">
      <c r="A46" s="12" t="s">
        <v>53</v>
      </c>
      <c r="B46" s="4" t="s">
        <v>105</v>
      </c>
      <c r="C46" s="2">
        <v>51855.396119274235</v>
      </c>
    </row>
    <row r="47" spans="1:3">
      <c r="A47" s="19" t="s">
        <v>49</v>
      </c>
      <c r="B47" s="4" t="s">
        <v>122</v>
      </c>
      <c r="C47" s="2">
        <v>56889.827350356616</v>
      </c>
    </row>
    <row r="48" spans="1:3">
      <c r="A48" s="5" t="s">
        <v>24</v>
      </c>
      <c r="B48" s="8" t="s">
        <v>106</v>
      </c>
      <c r="C48" s="2">
        <v>35000</v>
      </c>
    </row>
    <row r="49" spans="1:3">
      <c r="A49" s="9" t="s">
        <v>65</v>
      </c>
      <c r="B49" s="21" t="s">
        <v>106</v>
      </c>
      <c r="C49" s="2">
        <v>46304.643101423724</v>
      </c>
    </row>
    <row r="50" spans="1:3">
      <c r="A50" s="19" t="s">
        <v>85</v>
      </c>
      <c r="B50" s="21" t="s">
        <v>106</v>
      </c>
      <c r="C50" s="2">
        <v>35000</v>
      </c>
    </row>
    <row r="51" spans="1:3">
      <c r="A51" s="23" t="s">
        <v>135</v>
      </c>
      <c r="B51" s="21" t="s">
        <v>134</v>
      </c>
      <c r="C51" s="2">
        <v>247416.27</v>
      </c>
    </row>
    <row r="52" spans="1:3">
      <c r="A52" s="11" t="s">
        <v>32</v>
      </c>
      <c r="B52" s="4" t="s">
        <v>112</v>
      </c>
      <c r="C52" s="2">
        <v>53404.756546268472</v>
      </c>
    </row>
    <row r="53" spans="1:3">
      <c r="A53" s="13" t="s">
        <v>68</v>
      </c>
      <c r="B53" s="21" t="s">
        <v>112</v>
      </c>
      <c r="C53" s="2">
        <v>52634.095756092131</v>
      </c>
    </row>
    <row r="54" spans="1:3">
      <c r="A54" s="12" t="s">
        <v>84</v>
      </c>
      <c r="B54" s="21" t="s">
        <v>112</v>
      </c>
      <c r="C54" s="2">
        <v>46500</v>
      </c>
    </row>
    <row r="55" spans="1:3" ht="28.5">
      <c r="A55" s="11" t="s">
        <v>10</v>
      </c>
      <c r="B55" s="4" t="s">
        <v>95</v>
      </c>
      <c r="C55" s="2">
        <v>41378.279516070092</v>
      </c>
    </row>
    <row r="56" spans="1:3">
      <c r="A56" s="12" t="s">
        <v>59</v>
      </c>
      <c r="B56" s="4" t="s">
        <v>95</v>
      </c>
      <c r="C56" s="2">
        <v>54135.840175696954</v>
      </c>
    </row>
    <row r="57" spans="1:3">
      <c r="A57" s="12" t="s">
        <v>76</v>
      </c>
      <c r="B57" s="21" t="s">
        <v>95</v>
      </c>
      <c r="C57" s="2">
        <v>46296.946260627636</v>
      </c>
    </row>
    <row r="58" spans="1:3">
      <c r="A58" s="11" t="s">
        <v>35</v>
      </c>
      <c r="B58" s="4" t="s">
        <v>114</v>
      </c>
      <c r="C58" s="2">
        <v>47992.212536759267</v>
      </c>
    </row>
    <row r="59" spans="1:3">
      <c r="A59" s="11" t="s">
        <v>40</v>
      </c>
      <c r="B59" s="4" t="s">
        <v>117</v>
      </c>
      <c r="C59" s="2">
        <v>39804.920783734342</v>
      </c>
    </row>
    <row r="60" spans="1:3">
      <c r="A60" s="11" t="s">
        <v>13</v>
      </c>
      <c r="B60" s="4" t="s">
        <v>98</v>
      </c>
      <c r="C60" s="2">
        <v>55479.247077038155</v>
      </c>
    </row>
    <row r="61" spans="1:3">
      <c r="A61" s="11" t="s">
        <v>44</v>
      </c>
      <c r="B61" s="4" t="s">
        <v>119</v>
      </c>
      <c r="C61" s="2">
        <v>35000</v>
      </c>
    </row>
    <row r="62" spans="1:3">
      <c r="A62" s="13" t="s">
        <v>73</v>
      </c>
      <c r="B62" s="21" t="s">
        <v>119</v>
      </c>
      <c r="C62" s="2">
        <v>49688.741137991194</v>
      </c>
    </row>
    <row r="63" spans="1:3">
      <c r="A63" s="12" t="s">
        <v>81</v>
      </c>
      <c r="B63" s="21" t="s">
        <v>127</v>
      </c>
      <c r="C63" s="2">
        <v>54105.065524470054</v>
      </c>
    </row>
    <row r="64" spans="1:3">
      <c r="A64" s="11" t="s">
        <v>8</v>
      </c>
      <c r="B64" s="4" t="s">
        <v>93</v>
      </c>
      <c r="C64" s="2">
        <v>55453.518752674172</v>
      </c>
    </row>
    <row r="65" spans="1:3">
      <c r="A65" s="12" t="s">
        <v>57</v>
      </c>
      <c r="B65" s="4" t="s">
        <v>93</v>
      </c>
      <c r="C65" s="2">
        <v>49089.859644337783</v>
      </c>
    </row>
    <row r="66" spans="1:3">
      <c r="A66" s="13" t="s">
        <v>25</v>
      </c>
      <c r="B66" s="4" t="s">
        <v>107</v>
      </c>
      <c r="C66" s="2">
        <v>59000</v>
      </c>
    </row>
    <row r="67" spans="1:3">
      <c r="A67" s="11" t="s">
        <v>29</v>
      </c>
      <c r="B67" s="4" t="s">
        <v>109</v>
      </c>
      <c r="C67" s="2">
        <v>53193.812364478013</v>
      </c>
    </row>
    <row r="68" spans="1:3">
      <c r="A68" s="11" t="s">
        <v>36</v>
      </c>
      <c r="B68" s="10" t="s">
        <v>115</v>
      </c>
      <c r="C68" s="2">
        <v>53406.996300949533</v>
      </c>
    </row>
    <row r="69" spans="1:3">
      <c r="A69" s="11" t="s">
        <v>3</v>
      </c>
      <c r="B69" s="10" t="s">
        <v>90</v>
      </c>
      <c r="C69" s="2">
        <v>57203.47908264205</v>
      </c>
    </row>
    <row r="70" spans="1:3">
      <c r="A70" s="11" t="s">
        <v>43</v>
      </c>
      <c r="B70" s="10" t="s">
        <v>90</v>
      </c>
      <c r="C70" s="2">
        <v>38956.951475053174</v>
      </c>
    </row>
    <row r="71" spans="1:3">
      <c r="A71" s="12" t="s">
        <v>54</v>
      </c>
      <c r="B71" s="10" t="s">
        <v>90</v>
      </c>
      <c r="C71" s="2">
        <v>55295.048395986239</v>
      </c>
    </row>
    <row r="72" spans="1:3">
      <c r="A72" s="12" t="s">
        <v>63</v>
      </c>
      <c r="B72" s="10" t="s">
        <v>90</v>
      </c>
      <c r="C72" s="2">
        <v>17934.3</v>
      </c>
    </row>
    <row r="73" spans="1:3">
      <c r="A73" s="12" t="s">
        <v>79</v>
      </c>
      <c r="B73" s="1" t="s">
        <v>90</v>
      </c>
      <c r="C73" s="2">
        <v>55578.888147132951</v>
      </c>
    </row>
    <row r="74" spans="1:3">
      <c r="A74" s="13" t="s">
        <v>67</v>
      </c>
      <c r="B74" s="1" t="s">
        <v>90</v>
      </c>
      <c r="C74" s="2">
        <v>52634.806326095961</v>
      </c>
    </row>
    <row r="75" spans="1:3">
      <c r="A75" s="14" t="s">
        <v>71</v>
      </c>
      <c r="B75" s="1" t="s">
        <v>90</v>
      </c>
      <c r="C75" s="2">
        <v>51162.971893100927</v>
      </c>
    </row>
    <row r="76" spans="1:3">
      <c r="A76" s="5" t="s">
        <v>5</v>
      </c>
      <c r="B76" s="10" t="s">
        <v>91</v>
      </c>
      <c r="C76" s="2">
        <v>56347.676614645512</v>
      </c>
    </row>
    <row r="77" spans="1:3">
      <c r="A77" s="5" t="s">
        <v>6</v>
      </c>
      <c r="B77" s="10" t="s">
        <v>91</v>
      </c>
      <c r="C77" s="2">
        <v>44653.870573067426</v>
      </c>
    </row>
    <row r="78" spans="1:3">
      <c r="A78" s="11" t="s">
        <v>16</v>
      </c>
      <c r="B78" s="22" t="s">
        <v>91</v>
      </c>
      <c r="C78" s="2">
        <v>54805.247225712148</v>
      </c>
    </row>
    <row r="79" spans="1:3">
      <c r="A79" s="5" t="s">
        <v>26</v>
      </c>
      <c r="B79" s="22" t="s">
        <v>91</v>
      </c>
      <c r="C79" s="2">
        <v>51621.873503764487</v>
      </c>
    </row>
    <row r="80" spans="1:3">
      <c r="A80" s="5" t="s">
        <v>33</v>
      </c>
      <c r="B80" s="10" t="s">
        <v>91</v>
      </c>
      <c r="C80" s="2">
        <v>53406.96909745138</v>
      </c>
    </row>
    <row r="81" spans="1:3">
      <c r="A81" s="9" t="s">
        <v>66</v>
      </c>
      <c r="B81" s="1" t="s">
        <v>91</v>
      </c>
      <c r="C81" s="2">
        <v>35000</v>
      </c>
    </row>
    <row r="82" spans="1:3">
      <c r="A82" s="9" t="s">
        <v>70</v>
      </c>
      <c r="B82" s="1" t="s">
        <v>91</v>
      </c>
      <c r="C82" s="2">
        <v>38371.333588708621</v>
      </c>
    </row>
    <row r="83" spans="1:3" ht="28.5">
      <c r="A83" s="19" t="s">
        <v>78</v>
      </c>
      <c r="B83" s="1" t="s">
        <v>125</v>
      </c>
      <c r="C83" s="2">
        <v>55573.728387931958</v>
      </c>
    </row>
    <row r="84" spans="1:3">
      <c r="A84" s="11" t="s">
        <v>47</v>
      </c>
      <c r="B84" s="10" t="s">
        <v>121</v>
      </c>
      <c r="C84" s="2">
        <v>40000</v>
      </c>
    </row>
    <row r="85" spans="1:3">
      <c r="A85" s="11" t="s">
        <v>1</v>
      </c>
      <c r="B85" s="10" t="s">
        <v>88</v>
      </c>
      <c r="C85" s="2">
        <v>41940.44</v>
      </c>
    </row>
    <row r="86" spans="1:3">
      <c r="A86" s="12" t="s">
        <v>80</v>
      </c>
      <c r="B86" s="1" t="s">
        <v>126</v>
      </c>
      <c r="C86" s="2">
        <v>55580.889059139081</v>
      </c>
    </row>
    <row r="87" spans="1:3">
      <c r="A87" s="11" t="s">
        <v>12</v>
      </c>
      <c r="B87" s="10" t="s">
        <v>97</v>
      </c>
      <c r="C87" s="2">
        <v>55504.382105488905</v>
      </c>
    </row>
    <row r="88" spans="1:3">
      <c r="A88" s="12" t="s">
        <v>61</v>
      </c>
      <c r="B88" s="10" t="s">
        <v>97</v>
      </c>
      <c r="C88" s="2">
        <v>39327.51615802919</v>
      </c>
    </row>
    <row r="89" spans="1:3">
      <c r="A89" s="12" t="s">
        <v>82</v>
      </c>
      <c r="B89" s="1" t="s">
        <v>97</v>
      </c>
      <c r="C89" s="2">
        <v>53776.603808425381</v>
      </c>
    </row>
    <row r="90" spans="1:3">
      <c r="A90" s="12" t="s">
        <v>77</v>
      </c>
      <c r="B90" s="1" t="s">
        <v>130</v>
      </c>
      <c r="C90" s="2">
        <v>48150.973977252645</v>
      </c>
    </row>
    <row r="91" spans="1:3">
      <c r="A91" s="12" t="s">
        <v>51</v>
      </c>
      <c r="B91" s="10" t="s">
        <v>123</v>
      </c>
      <c r="C91" s="2">
        <v>60000</v>
      </c>
    </row>
    <row r="92" spans="1:3">
      <c r="A92" s="15" t="s">
        <v>133</v>
      </c>
      <c r="C92" s="3">
        <f>SUM(C2:C91)</f>
        <v>5911855.8335178532</v>
      </c>
    </row>
    <row r="94" spans="1:3">
      <c r="A94" s="17" t="s">
        <v>142</v>
      </c>
      <c r="B94" s="17" t="s">
        <v>131</v>
      </c>
      <c r="C94" s="18" t="s">
        <v>132</v>
      </c>
    </row>
    <row r="95" spans="1:3">
      <c r="A95" s="4" t="s">
        <v>138</v>
      </c>
      <c r="B95" s="4" t="s">
        <v>38</v>
      </c>
      <c r="C95" s="2">
        <v>34550</v>
      </c>
    </row>
    <row r="96" spans="1:3">
      <c r="A96" s="4" t="s">
        <v>139</v>
      </c>
      <c r="B96" s="4" t="s">
        <v>91</v>
      </c>
      <c r="C96" s="2">
        <v>42897.51662067655</v>
      </c>
    </row>
    <row r="97" spans="1:3">
      <c r="A97" s="4" t="s">
        <v>140</v>
      </c>
      <c r="B97" s="4" t="s">
        <v>38</v>
      </c>
      <c r="C97" s="2">
        <v>54406.996300949533</v>
      </c>
    </row>
    <row r="98" spans="1:3">
      <c r="A98" s="15" t="s">
        <v>133</v>
      </c>
      <c r="C98" s="3">
        <f>SUM(C95:C97)</f>
        <v>131854.5129216261</v>
      </c>
    </row>
  </sheetData>
  <sortState xmlns:xlrd2="http://schemas.microsoft.com/office/spreadsheetml/2017/richdata2" ref="A2:C92">
    <sortCondition ref="B91:B92"/>
  </sortState>
  <conditionalFormatting sqref="A34">
    <cfRule type="duplicateValues" dxfId="1" priority="1"/>
  </conditionalFormatting>
  <conditionalFormatting sqref="A3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VAWA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Al-Mubaslat, Jacquetta</dc:creator>
  <cp:lastModifiedBy>Crow, Bret</cp:lastModifiedBy>
  <dcterms:created xsi:type="dcterms:W3CDTF">2025-03-22T17:06:15Z</dcterms:created>
  <dcterms:modified xsi:type="dcterms:W3CDTF">2025-04-01T12:37:29Z</dcterms:modified>
</cp:coreProperties>
</file>